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 Bataille\Desktop\"/>
    </mc:Choice>
  </mc:AlternateContent>
  <xr:revisionPtr revIDLastSave="0" documentId="8_{BD0F9CB9-3F24-4E5B-A5A8-35EC49EB7986}" xr6:coauthVersionLast="47" xr6:coauthVersionMax="47" xr10:uidLastSave="{00000000-0000-0000-0000-000000000000}"/>
  <bookViews>
    <workbookView xWindow="2115" yWindow="2235" windowWidth="27780" windowHeight="11835" xr2:uid="{B208A516-EB81-41AE-908A-A08BDF0AADB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21" i="1" l="1"/>
  <c r="Q121" i="1"/>
  <c r="O121" i="1"/>
  <c r="L121" i="1"/>
  <c r="I121" i="1"/>
  <c r="C121" i="1"/>
  <c r="T121" i="1" s="1"/>
  <c r="W113" i="1"/>
  <c r="Q113" i="1"/>
  <c r="O113" i="1"/>
  <c r="L113" i="1"/>
  <c r="I113" i="1"/>
  <c r="C113" i="1"/>
  <c r="T113" i="1" s="1"/>
  <c r="W105" i="1"/>
  <c r="Q105" i="1"/>
  <c r="O105" i="1"/>
  <c r="L105" i="1"/>
  <c r="I105" i="1"/>
  <c r="F105" i="1"/>
  <c r="C105" i="1"/>
  <c r="T105" i="1" s="1"/>
  <c r="W97" i="1"/>
  <c r="Q97" i="1"/>
  <c r="O97" i="1"/>
  <c r="L97" i="1"/>
  <c r="F97" i="1"/>
  <c r="T97" i="1" s="1"/>
  <c r="C97" i="1"/>
  <c r="W89" i="1"/>
  <c r="Q89" i="1"/>
  <c r="O89" i="1"/>
  <c r="L89" i="1"/>
  <c r="I89" i="1"/>
  <c r="F89" i="1"/>
  <c r="C89" i="1"/>
  <c r="T89" i="1" s="1"/>
  <c r="W80" i="1"/>
  <c r="Q80" i="1"/>
  <c r="O80" i="1"/>
  <c r="L80" i="1"/>
  <c r="I80" i="1"/>
  <c r="F80" i="1"/>
  <c r="C80" i="1"/>
  <c r="T80" i="1" s="1"/>
  <c r="W66" i="1"/>
  <c r="Q66" i="1"/>
  <c r="O66" i="1"/>
  <c r="L66" i="1"/>
  <c r="I66" i="1"/>
  <c r="F66" i="1"/>
  <c r="C66" i="1"/>
  <c r="T66" i="1" s="1"/>
  <c r="W53" i="1"/>
  <c r="Q53" i="1"/>
  <c r="O53" i="1"/>
  <c r="L53" i="1"/>
  <c r="I53" i="1"/>
  <c r="F53" i="1"/>
  <c r="C53" i="1"/>
  <c r="T53" i="1" s="1"/>
  <c r="W45" i="1"/>
  <c r="Q45" i="1"/>
  <c r="O45" i="1"/>
  <c r="L45" i="1"/>
  <c r="F45" i="1"/>
  <c r="C45" i="1"/>
  <c r="T45" i="1" s="1"/>
  <c r="W37" i="1"/>
  <c r="Q37" i="1"/>
  <c r="O37" i="1"/>
  <c r="L37" i="1"/>
  <c r="I37" i="1"/>
  <c r="F37" i="1"/>
  <c r="C37" i="1"/>
  <c r="T37" i="1" s="1"/>
  <c r="W25" i="1"/>
  <c r="Q25" i="1"/>
  <c r="O25" i="1"/>
  <c r="I25" i="1"/>
  <c r="F25" i="1"/>
  <c r="T25" i="1" s="1"/>
  <c r="C25" i="1"/>
  <c r="W13" i="1"/>
  <c r="Q13" i="1"/>
  <c r="O13" i="1"/>
  <c r="L13" i="1"/>
  <c r="I13" i="1"/>
  <c r="F13" i="1"/>
  <c r="C13" i="1"/>
  <c r="T13" i="1" s="1"/>
</calcChain>
</file>

<file path=xl/sharedStrings.xml><?xml version="1.0" encoding="utf-8"?>
<sst xmlns="http://schemas.openxmlformats.org/spreadsheetml/2006/main" count="228" uniqueCount="87">
  <si>
    <t>2024 st.de Neushoornvogel</t>
  </si>
  <si>
    <t>apk/beurt</t>
  </si>
  <si>
    <t>verz.ambu</t>
  </si>
  <si>
    <t>diversen</t>
  </si>
  <si>
    <t>datum</t>
  </si>
  <si>
    <t>bedrag</t>
  </si>
  <si>
    <t>fruit</t>
  </si>
  <si>
    <t>arts/med</t>
  </si>
  <si>
    <t>benzine</t>
  </si>
  <si>
    <t>bankkst</t>
  </si>
  <si>
    <t>n.sp.rek.</t>
  </si>
  <si>
    <t>saldo</t>
  </si>
  <si>
    <t>totaal</t>
  </si>
  <si>
    <t>donaties</t>
  </si>
  <si>
    <t>sp.rek</t>
  </si>
  <si>
    <t>saldo sp.r</t>
  </si>
  <si>
    <t>van</t>
  </si>
  <si>
    <t>naar</t>
  </si>
  <si>
    <t>action</t>
  </si>
  <si>
    <t>rvo.nl.lnv</t>
  </si>
  <si>
    <t>lotgering</t>
  </si>
  <si>
    <t>BP</t>
  </si>
  <si>
    <t>Gertenaar</t>
  </si>
  <si>
    <t>N.V.L.P.H.</t>
  </si>
  <si>
    <t>j.verloop</t>
  </si>
  <si>
    <t>aldi</t>
  </si>
  <si>
    <t>warragul</t>
  </si>
  <si>
    <t>j.vermeer</t>
  </si>
  <si>
    <t>hornbach</t>
  </si>
  <si>
    <t>driesprong</t>
  </si>
  <si>
    <t xml:space="preserve">saldo </t>
  </si>
  <si>
    <t>aviornis</t>
  </si>
  <si>
    <t>da waalwijk</t>
  </si>
  <si>
    <t>tinq</t>
  </si>
  <si>
    <t>gertenaar</t>
  </si>
  <si>
    <t>welkoop</t>
  </si>
  <si>
    <t>tamoil</t>
  </si>
  <si>
    <t>cocacola</t>
  </si>
  <si>
    <t>coop</t>
  </si>
  <si>
    <t>dierenlot</t>
  </si>
  <si>
    <t>diepeveen</t>
  </si>
  <si>
    <t>biobestrijding</t>
  </si>
  <si>
    <t>ing.lj.voets</t>
  </si>
  <si>
    <t>r.gertenaar</t>
  </si>
  <si>
    <t>cranenbroek</t>
  </si>
  <si>
    <t>st.mosk</t>
  </si>
  <si>
    <t xml:space="preserve">knipperette </t>
  </si>
  <si>
    <t>wittemolen</t>
  </si>
  <si>
    <t>latta</t>
  </si>
  <si>
    <t>knipperette</t>
  </si>
  <si>
    <t>de groot dier</t>
  </si>
  <si>
    <t>bp</t>
  </si>
  <si>
    <t>coop rijst</t>
  </si>
  <si>
    <t>avifauna</t>
  </si>
  <si>
    <t>gras welkoop</t>
  </si>
  <si>
    <t>planten</t>
  </si>
  <si>
    <t>bosdiervoer 2-6</t>
  </si>
  <si>
    <t>medicijnen</t>
  </si>
  <si>
    <t>schoorst.veger</t>
  </si>
  <si>
    <t>bomen</t>
  </si>
  <si>
    <t>paden</t>
  </si>
  <si>
    <t>market</t>
  </si>
  <si>
    <t>combifit</t>
  </si>
  <si>
    <t>aldi vrijw.</t>
  </si>
  <si>
    <t>zooplus</t>
  </si>
  <si>
    <t>anatolia</t>
  </si>
  <si>
    <t>argois</t>
  </si>
  <si>
    <t>jari</t>
  </si>
  <si>
    <t>aldi sued</t>
  </si>
  <si>
    <t xml:space="preserve"> </t>
  </si>
  <si>
    <t>tankstel.</t>
  </si>
  <si>
    <t>aldi fruit</t>
  </si>
  <si>
    <t>walco</t>
  </si>
  <si>
    <t>shell</t>
  </si>
  <si>
    <t>slado</t>
  </si>
  <si>
    <t>ws tiel</t>
  </si>
  <si>
    <t>damcon</t>
  </si>
  <si>
    <t>zagt auto</t>
  </si>
  <si>
    <t>lingehoeve</t>
  </si>
  <si>
    <t>gendika</t>
  </si>
  <si>
    <t>voerbakken</t>
  </si>
  <si>
    <t>da</t>
  </si>
  <si>
    <t>carmix</t>
  </si>
  <si>
    <t>dierencrem</t>
  </si>
  <si>
    <t>rvo</t>
  </si>
  <si>
    <t>primera</t>
  </si>
  <si>
    <t>j. pelster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</si>
</sst>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.00"/>
    <numFmt numFmtId="165" formatCode="[$-413]d/mmm;@"/>
    <numFmt numFmtId="166" formatCode="0.00;[Red]0.00"/>
  </numFmts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1" xfId="0" applyNumberFormat="1" applyFont="1" applyBorder="1"/>
    <xf numFmtId="164" fontId="2" fillId="0" borderId="2" xfId="0" applyNumberFormat="1" applyFont="1" applyBorder="1"/>
    <xf numFmtId="164" fontId="0" fillId="0" borderId="3" xfId="0" applyNumberFormat="1" applyBorder="1"/>
    <xf numFmtId="165" fontId="0" fillId="0" borderId="0" xfId="0" applyNumberFormat="1"/>
    <xf numFmtId="2" fontId="0" fillId="0" borderId="0" xfId="0" applyNumberFormat="1"/>
    <xf numFmtId="166" fontId="0" fillId="0" borderId="0" xfId="0" applyNumberFormat="1"/>
    <xf numFmtId="0" fontId="3" fillId="0" borderId="0" xfId="0" applyFont="1"/>
    <xf numFmtId="165" fontId="3" fillId="0" borderId="0" xfId="0" applyNumberFormat="1" applyFont="1"/>
    <xf numFmtId="4" fontId="0" fillId="0" borderId="0" xfId="0" applyNumberFormat="1"/>
    <xf numFmtId="2" fontId="2" fillId="0" borderId="0" xfId="0" applyNumberFormat="1" applyFont="1"/>
    <xf numFmtId="164" fontId="2" fillId="0" borderId="4" xfId="0" applyNumberFormat="1" applyFont="1" applyBorder="1"/>
    <xf numFmtId="164" fontId="2" fillId="0" borderId="5" xfId="0" applyNumberFormat="1" applyFont="1" applyBorder="1"/>
    <xf numFmtId="164" fontId="0" fillId="0" borderId="6" xfId="0" applyNumberFormat="1" applyBorder="1"/>
    <xf numFmtId="165" fontId="2" fillId="0" borderId="0" xfId="0" applyNumberFormat="1" applyFont="1"/>
    <xf numFmtId="0" fontId="2" fillId="0" borderId="7" xfId="0" applyFont="1" applyBorder="1"/>
    <xf numFmtId="2" fontId="2" fillId="0" borderId="7" xfId="0" applyNumberFormat="1" applyFont="1" applyBorder="1"/>
    <xf numFmtId="165" fontId="2" fillId="0" borderId="7" xfId="0" applyNumberFormat="1" applyFont="1" applyBorder="1"/>
    <xf numFmtId="166" fontId="2" fillId="0" borderId="7" xfId="0" applyNumberFormat="1" applyFont="1" applyBorder="1"/>
    <xf numFmtId="4" fontId="2" fillId="0" borderId="7" xfId="0" applyNumberFormat="1" applyFont="1" applyBorder="1"/>
    <xf numFmtId="0" fontId="2" fillId="0" borderId="0" xfId="0" applyFont="1"/>
    <xf numFmtId="166" fontId="2" fillId="0" borderId="0" xfId="0" applyNumberFormat="1" applyFont="1"/>
    <xf numFmtId="4" fontId="2" fillId="0" borderId="0" xfId="0" applyNumberFormat="1" applyFont="1"/>
    <xf numFmtId="0" fontId="4" fillId="0" borderId="0" xfId="0" applyFont="1"/>
    <xf numFmtId="14" fontId="4" fillId="0" borderId="0" xfId="0" applyNumberFormat="1" applyFont="1"/>
    <xf numFmtId="2" fontId="4" fillId="0" borderId="0" xfId="0" applyNumberFormat="1" applyFont="1"/>
    <xf numFmtId="16" fontId="2" fillId="0" borderId="0" xfId="0" applyNumberFormat="1" applyFont="1"/>
    <xf numFmtId="16" fontId="0" fillId="0" borderId="0" xfId="0" applyNumberFormat="1"/>
    <xf numFmtId="2" fontId="3" fillId="0" borderId="0" xfId="0" applyNumberFormat="1" applyFont="1"/>
    <xf numFmtId="16" fontId="3" fillId="0" borderId="0" xfId="0" applyNumberFormat="1" applyFont="1"/>
    <xf numFmtId="166" fontId="3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221E2-663F-4D0A-8D7F-8265812957C7}">
  <dimension ref="A1:AA124"/>
  <sheetViews>
    <sheetView tabSelected="1" workbookViewId="0">
      <selection activeCell="S17" sqref="S17"/>
    </sheetView>
  </sheetViews>
  <sheetFormatPr defaultRowHeight="15" x14ac:dyDescent="0.25"/>
  <sheetData>
    <row r="1" spans="1:27" ht="15.75" thickTop="1" x14ac:dyDescent="0.25">
      <c r="A1" s="1" t="s">
        <v>0</v>
      </c>
      <c r="B1" s="2"/>
      <c r="C1" s="2"/>
      <c r="D1" s="3"/>
      <c r="E1" s="4"/>
      <c r="F1" s="5"/>
      <c r="H1" s="4"/>
      <c r="I1" s="6"/>
      <c r="K1" s="4"/>
      <c r="L1" s="5"/>
      <c r="M1" s="7" t="s">
        <v>1</v>
      </c>
      <c r="N1" s="8"/>
      <c r="O1" s="5"/>
      <c r="P1" s="4"/>
      <c r="Q1" s="5"/>
      <c r="R1" s="9"/>
      <c r="S1" s="5"/>
      <c r="T1" s="10"/>
      <c r="V1" s="4"/>
      <c r="W1" s="6"/>
      <c r="X1" s="5"/>
      <c r="Y1" s="5"/>
      <c r="AA1" s="5"/>
    </row>
    <row r="2" spans="1:27" ht="15.75" thickBot="1" x14ac:dyDescent="0.3">
      <c r="A2" s="11"/>
      <c r="B2" s="12"/>
      <c r="C2" s="12"/>
      <c r="D2" s="13"/>
      <c r="E2" s="14"/>
      <c r="F2" s="10"/>
      <c r="H2" s="4"/>
      <c r="I2" s="6"/>
      <c r="K2" s="4"/>
      <c r="L2" s="5"/>
      <c r="M2" s="7" t="s">
        <v>2</v>
      </c>
      <c r="N2" s="8"/>
      <c r="O2" s="5"/>
      <c r="P2" s="4"/>
      <c r="Q2" s="5"/>
      <c r="R2" s="9"/>
      <c r="S2" s="5"/>
      <c r="T2" s="10"/>
      <c r="V2" s="4"/>
      <c r="W2" s="6"/>
      <c r="X2" s="5"/>
      <c r="Y2" s="5"/>
      <c r="AA2" s="5"/>
    </row>
    <row r="3" spans="1:27" ht="16.5" thickTop="1" thickBot="1" x14ac:dyDescent="0.3">
      <c r="C3" s="5"/>
      <c r="E3" s="4"/>
      <c r="F3" s="5"/>
      <c r="H3" s="4"/>
      <c r="I3" s="6"/>
      <c r="K3" s="4"/>
      <c r="L3" s="5"/>
      <c r="M3" s="7"/>
      <c r="N3" s="8"/>
      <c r="O3" s="5"/>
      <c r="P3" s="4"/>
      <c r="Q3" s="5"/>
      <c r="R3" s="9"/>
      <c r="S3" s="5"/>
      <c r="T3" s="10"/>
      <c r="V3" s="4"/>
      <c r="W3" s="6"/>
      <c r="X3" s="5"/>
      <c r="Y3" s="5"/>
      <c r="AA3" s="5"/>
    </row>
    <row r="4" spans="1:27" ht="16.5" thickTop="1" thickBot="1" x14ac:dyDescent="0.3">
      <c r="A4" s="15" t="s">
        <v>3</v>
      </c>
      <c r="B4" s="15" t="s">
        <v>4</v>
      </c>
      <c r="C4" s="16" t="s">
        <v>5</v>
      </c>
      <c r="D4" s="15" t="s">
        <v>6</v>
      </c>
      <c r="E4" s="17" t="s">
        <v>4</v>
      </c>
      <c r="F4" s="16" t="s">
        <v>5</v>
      </c>
      <c r="G4" s="15" t="s">
        <v>7</v>
      </c>
      <c r="H4" s="17" t="s">
        <v>4</v>
      </c>
      <c r="I4" s="18" t="s">
        <v>5</v>
      </c>
      <c r="J4" s="15"/>
      <c r="K4" s="17" t="s">
        <v>4</v>
      </c>
      <c r="L4" s="16" t="s">
        <v>5</v>
      </c>
      <c r="M4" s="15" t="s">
        <v>8</v>
      </c>
      <c r="N4" s="17" t="s">
        <v>4</v>
      </c>
      <c r="O4" s="16" t="s">
        <v>5</v>
      </c>
      <c r="P4" s="17" t="s">
        <v>9</v>
      </c>
      <c r="Q4" s="16" t="s">
        <v>5</v>
      </c>
      <c r="R4" s="19" t="s">
        <v>10</v>
      </c>
      <c r="S4" s="16" t="s">
        <v>11</v>
      </c>
      <c r="T4" s="16" t="s">
        <v>12</v>
      </c>
      <c r="U4" s="15" t="s">
        <v>13</v>
      </c>
      <c r="V4" s="17" t="s">
        <v>4</v>
      </c>
      <c r="W4" s="18" t="s">
        <v>5</v>
      </c>
      <c r="X4" s="16" t="s">
        <v>14</v>
      </c>
      <c r="Y4" s="16" t="s">
        <v>14</v>
      </c>
      <c r="Z4" s="15"/>
      <c r="AA4" s="16" t="s">
        <v>15</v>
      </c>
    </row>
    <row r="5" spans="1:27" ht="15.75" thickTop="1" x14ac:dyDescent="0.25">
      <c r="A5" s="20"/>
      <c r="B5" s="20"/>
      <c r="C5" s="10"/>
      <c r="D5" s="20"/>
      <c r="E5" s="14"/>
      <c r="F5" s="10"/>
      <c r="G5" s="20"/>
      <c r="H5" s="14"/>
      <c r="I5" s="21"/>
      <c r="J5" s="20"/>
      <c r="K5" s="14"/>
      <c r="L5" s="10"/>
      <c r="M5" s="20"/>
      <c r="N5" s="8"/>
      <c r="O5" s="10"/>
      <c r="P5" s="14"/>
      <c r="Q5" s="10"/>
      <c r="R5" s="22"/>
      <c r="S5" s="10"/>
      <c r="T5" s="10"/>
      <c r="U5" s="20"/>
      <c r="V5" s="14"/>
      <c r="W5" s="21"/>
      <c r="X5" s="10" t="s">
        <v>16</v>
      </c>
      <c r="Y5" s="10" t="s">
        <v>17</v>
      </c>
      <c r="Z5" s="20"/>
      <c r="AA5" s="5"/>
    </row>
    <row r="6" spans="1:27" s="20" customFormat="1" ht="12.75" x14ac:dyDescent="0.2">
      <c r="A6" s="23" t="s">
        <v>11</v>
      </c>
      <c r="B6" s="24">
        <v>45292</v>
      </c>
      <c r="C6" s="25">
        <v>4169.3</v>
      </c>
      <c r="E6" s="14"/>
      <c r="F6" s="10"/>
      <c r="H6" s="14"/>
      <c r="I6" s="21"/>
      <c r="L6" s="10"/>
      <c r="O6" s="10"/>
      <c r="P6" s="14"/>
      <c r="Q6" s="10"/>
      <c r="S6" s="10"/>
      <c r="T6" s="10"/>
      <c r="V6" s="14"/>
      <c r="W6" s="21"/>
      <c r="X6" s="10"/>
      <c r="Y6" s="10"/>
      <c r="Z6" s="26"/>
      <c r="AA6" s="10">
        <v>100.81</v>
      </c>
    </row>
    <row r="7" spans="1:27" x14ac:dyDescent="0.25">
      <c r="A7" s="7"/>
      <c r="B7" s="27"/>
      <c r="C7" s="5"/>
      <c r="E7" s="4"/>
      <c r="F7" s="5"/>
      <c r="H7" s="4"/>
      <c r="I7" s="6"/>
      <c r="L7" s="5"/>
      <c r="O7" s="5"/>
      <c r="P7" s="4"/>
      <c r="Q7" s="5"/>
      <c r="S7" s="5"/>
      <c r="T7" s="10"/>
      <c r="V7" s="4"/>
      <c r="W7" s="6"/>
      <c r="X7" s="5"/>
      <c r="Y7" s="5"/>
      <c r="Z7" s="7"/>
      <c r="AA7" s="5"/>
    </row>
    <row r="8" spans="1:27" x14ac:dyDescent="0.25">
      <c r="A8" t="s">
        <v>18</v>
      </c>
      <c r="B8" s="27">
        <v>45300</v>
      </c>
      <c r="C8" s="5">
        <v>13.42</v>
      </c>
      <c r="D8" s="7" t="s">
        <v>6</v>
      </c>
      <c r="E8" s="4">
        <v>45300</v>
      </c>
      <c r="F8" s="5">
        <v>230.81</v>
      </c>
      <c r="G8" t="s">
        <v>19</v>
      </c>
      <c r="H8" s="4">
        <v>30</v>
      </c>
      <c r="I8" s="6">
        <v>30</v>
      </c>
      <c r="J8" t="s">
        <v>20</v>
      </c>
      <c r="K8" s="27">
        <v>45308</v>
      </c>
      <c r="L8" s="5">
        <v>108.99</v>
      </c>
      <c r="M8" s="7" t="s">
        <v>21</v>
      </c>
      <c r="N8" s="27">
        <v>45299</v>
      </c>
      <c r="O8" s="28">
        <v>64</v>
      </c>
      <c r="P8" s="4">
        <v>45317</v>
      </c>
      <c r="Q8" s="5">
        <v>23.19</v>
      </c>
      <c r="S8" s="5"/>
      <c r="T8" s="10"/>
      <c r="U8" s="7" t="s">
        <v>22</v>
      </c>
      <c r="V8" s="4">
        <v>45293</v>
      </c>
      <c r="W8" s="6">
        <v>750</v>
      </c>
      <c r="X8" s="5"/>
      <c r="Y8" s="5"/>
      <c r="AA8" s="5"/>
    </row>
    <row r="9" spans="1:27" x14ac:dyDescent="0.25">
      <c r="A9" t="s">
        <v>23</v>
      </c>
      <c r="B9" s="27">
        <v>45300</v>
      </c>
      <c r="C9" s="5">
        <v>30</v>
      </c>
      <c r="D9" s="7" t="s">
        <v>6</v>
      </c>
      <c r="E9" s="4">
        <v>45321</v>
      </c>
      <c r="F9" s="5">
        <v>133.58000000000001</v>
      </c>
      <c r="G9" t="s">
        <v>19</v>
      </c>
      <c r="H9" s="4">
        <v>45308</v>
      </c>
      <c r="I9" s="6">
        <v>45</v>
      </c>
      <c r="L9" s="5"/>
      <c r="M9" s="7"/>
      <c r="N9" s="27"/>
      <c r="O9" s="5"/>
      <c r="P9" s="4"/>
      <c r="Q9" s="5"/>
      <c r="S9" s="5"/>
      <c r="T9" s="10"/>
      <c r="U9" s="7" t="s">
        <v>24</v>
      </c>
      <c r="V9" s="4">
        <v>45314</v>
      </c>
      <c r="W9" s="6">
        <v>200</v>
      </c>
      <c r="X9" s="5"/>
      <c r="Y9" s="5"/>
      <c r="AA9" s="5"/>
    </row>
    <row r="10" spans="1:27" x14ac:dyDescent="0.25">
      <c r="A10" t="s">
        <v>25</v>
      </c>
      <c r="B10" s="27">
        <v>45302</v>
      </c>
      <c r="C10" s="5">
        <v>56.01</v>
      </c>
      <c r="E10" s="4"/>
      <c r="F10" s="5"/>
      <c r="G10" s="7" t="s">
        <v>26</v>
      </c>
      <c r="H10" s="4">
        <v>45316</v>
      </c>
      <c r="I10" s="6">
        <v>50</v>
      </c>
      <c r="L10" s="5"/>
      <c r="O10" s="5"/>
      <c r="P10" s="4"/>
      <c r="Q10" s="5"/>
      <c r="S10" s="5"/>
      <c r="T10" s="10"/>
      <c r="U10" s="7" t="s">
        <v>27</v>
      </c>
      <c r="V10" s="4">
        <v>45322</v>
      </c>
      <c r="W10" s="6">
        <v>20</v>
      </c>
      <c r="X10" s="5"/>
      <c r="Y10" s="5"/>
      <c r="AA10" s="5"/>
    </row>
    <row r="11" spans="1:27" x14ac:dyDescent="0.25">
      <c r="A11" t="s">
        <v>28</v>
      </c>
      <c r="B11" s="27">
        <v>45311</v>
      </c>
      <c r="C11" s="5">
        <v>66.12</v>
      </c>
      <c r="E11" s="4"/>
      <c r="F11" s="5"/>
      <c r="H11" s="4"/>
      <c r="I11" s="6"/>
      <c r="L11" s="5"/>
      <c r="O11" s="5"/>
      <c r="P11" s="4"/>
      <c r="Q11" s="5"/>
      <c r="S11" s="5"/>
      <c r="T11" s="10"/>
      <c r="V11" s="4"/>
      <c r="W11" s="6"/>
      <c r="X11" s="5"/>
      <c r="Y11" s="5"/>
      <c r="AA11" s="5"/>
    </row>
    <row r="12" spans="1:27" s="7" customFormat="1" ht="12.75" x14ac:dyDescent="0.2">
      <c r="A12" s="7" t="s">
        <v>29</v>
      </c>
      <c r="B12" s="29">
        <v>45314</v>
      </c>
      <c r="C12" s="28">
        <v>14.95</v>
      </c>
      <c r="E12" s="8"/>
      <c r="F12" s="28"/>
      <c r="H12" s="8"/>
      <c r="I12" s="30"/>
      <c r="L12" s="28"/>
      <c r="O12" s="28"/>
      <c r="P12" s="8"/>
      <c r="Q12" s="28"/>
      <c r="S12" s="28"/>
      <c r="T12" s="28"/>
      <c r="V12" s="8"/>
      <c r="W12" s="30"/>
      <c r="X12" s="28"/>
      <c r="Y12" s="28"/>
      <c r="AA12" s="28"/>
    </row>
    <row r="13" spans="1:27" s="20" customFormat="1" ht="12.75" x14ac:dyDescent="0.2">
      <c r="C13" s="10">
        <f>SUM(C8:C12)</f>
        <v>180.5</v>
      </c>
      <c r="E13" s="14"/>
      <c r="F13" s="10">
        <f>SUM(F8:F12)</f>
        <v>364.39</v>
      </c>
      <c r="H13" s="14"/>
      <c r="I13" s="21">
        <f>SUM(I8:I12)</f>
        <v>125</v>
      </c>
      <c r="L13" s="10">
        <f>SUM(L8:L12)</f>
        <v>108.99</v>
      </c>
      <c r="O13" s="10">
        <f>SUM(O8:O12)</f>
        <v>64</v>
      </c>
      <c r="P13" s="14"/>
      <c r="Q13" s="10">
        <f>SUM(Q8:Q12)</f>
        <v>23.19</v>
      </c>
      <c r="S13" s="10"/>
      <c r="T13" s="10">
        <f>SUM(C13:S13)</f>
        <v>866.07</v>
      </c>
      <c r="V13" s="14"/>
      <c r="W13" s="21">
        <f>SUM(W8:W12)</f>
        <v>970</v>
      </c>
      <c r="X13" s="10"/>
      <c r="Y13" s="10"/>
      <c r="AA13" s="10"/>
    </row>
    <row r="14" spans="1:27" x14ac:dyDescent="0.25">
      <c r="A14" s="7"/>
      <c r="C14" s="5"/>
      <c r="E14" s="4"/>
      <c r="F14" s="5"/>
      <c r="H14" s="4"/>
      <c r="I14" s="6"/>
      <c r="L14" s="5"/>
      <c r="O14" s="5"/>
      <c r="P14" s="4"/>
      <c r="Q14" s="5"/>
      <c r="R14" s="10"/>
      <c r="S14" s="5"/>
      <c r="T14" s="10"/>
      <c r="V14" s="4"/>
      <c r="W14" s="6"/>
      <c r="X14" s="5"/>
      <c r="Y14" s="5"/>
      <c r="AA14" s="5"/>
    </row>
    <row r="15" spans="1:27" s="20" customFormat="1" ht="12.75" x14ac:dyDescent="0.2">
      <c r="A15" s="20" t="s">
        <v>30</v>
      </c>
      <c r="B15" s="26">
        <v>45322</v>
      </c>
      <c r="C15" s="10">
        <v>4273.2299999999996</v>
      </c>
      <c r="E15" s="14"/>
      <c r="F15" s="10"/>
      <c r="H15" s="14"/>
      <c r="I15" s="21"/>
      <c r="L15" s="10"/>
      <c r="O15" s="10"/>
      <c r="P15" s="14"/>
      <c r="Q15" s="10"/>
      <c r="S15" s="10"/>
      <c r="T15" s="10"/>
      <c r="V15" s="14"/>
      <c r="W15" s="21"/>
      <c r="X15" s="10"/>
      <c r="Y15" s="10"/>
      <c r="AA15" s="10"/>
    </row>
    <row r="16" spans="1:27" x14ac:dyDescent="0.25">
      <c r="C16" s="5"/>
      <c r="E16" s="4"/>
      <c r="F16" s="5"/>
      <c r="H16" s="4"/>
      <c r="I16" s="6"/>
      <c r="L16" s="5"/>
      <c r="O16" s="5"/>
      <c r="P16" s="4"/>
      <c r="Q16" s="5"/>
      <c r="S16" s="5"/>
      <c r="T16" s="10"/>
      <c r="V16" s="4"/>
      <c r="W16" s="6"/>
      <c r="X16" s="5"/>
      <c r="Y16" s="5"/>
      <c r="AA16" s="5"/>
    </row>
    <row r="17" spans="1:27" x14ac:dyDescent="0.25">
      <c r="A17" s="7" t="s">
        <v>31</v>
      </c>
      <c r="B17" s="27">
        <v>45324</v>
      </c>
      <c r="C17" s="5">
        <v>22.36</v>
      </c>
      <c r="D17" s="7" t="s">
        <v>6</v>
      </c>
      <c r="E17" s="4">
        <v>45335</v>
      </c>
      <c r="F17" s="5">
        <v>134.44999999999999</v>
      </c>
      <c r="G17" s="7" t="s">
        <v>32</v>
      </c>
      <c r="H17" s="4">
        <v>45350</v>
      </c>
      <c r="I17" s="30">
        <v>332.3</v>
      </c>
      <c r="J17" s="7"/>
      <c r="K17" s="27"/>
      <c r="L17" s="5"/>
      <c r="M17" s="7" t="s">
        <v>33</v>
      </c>
      <c r="N17" s="27">
        <v>45328</v>
      </c>
      <c r="O17" s="5">
        <v>77.59</v>
      </c>
      <c r="P17" s="4">
        <v>45348</v>
      </c>
      <c r="Q17" s="5">
        <v>22.89</v>
      </c>
      <c r="S17" s="5"/>
      <c r="T17" s="10"/>
      <c r="U17" s="7" t="s">
        <v>34</v>
      </c>
      <c r="V17" s="4">
        <v>45323</v>
      </c>
      <c r="W17" s="6">
        <v>750</v>
      </c>
      <c r="X17" s="5"/>
      <c r="Y17" s="5"/>
      <c r="AA17" s="5"/>
    </row>
    <row r="18" spans="1:27" x14ac:dyDescent="0.25">
      <c r="A18" s="7" t="s">
        <v>35</v>
      </c>
      <c r="B18" s="27">
        <v>45335</v>
      </c>
      <c r="C18" s="5">
        <v>6.95</v>
      </c>
      <c r="E18" s="4"/>
      <c r="F18" s="5"/>
      <c r="G18" s="7" t="s">
        <v>26</v>
      </c>
      <c r="H18" s="4">
        <v>45351</v>
      </c>
      <c r="I18" s="6">
        <v>50</v>
      </c>
      <c r="J18" s="7"/>
      <c r="K18" s="27"/>
      <c r="L18" s="5"/>
      <c r="M18" s="7" t="s">
        <v>36</v>
      </c>
      <c r="N18" s="27">
        <v>45348</v>
      </c>
      <c r="O18" s="5">
        <v>55.07</v>
      </c>
      <c r="P18" s="4"/>
      <c r="Q18" s="5"/>
      <c r="S18" s="5"/>
      <c r="T18" s="10"/>
      <c r="U18" s="7" t="s">
        <v>27</v>
      </c>
      <c r="V18" s="4">
        <v>45351</v>
      </c>
      <c r="W18" s="6">
        <v>20</v>
      </c>
      <c r="X18" s="5"/>
      <c r="Y18" s="5"/>
      <c r="AA18" s="5"/>
    </row>
    <row r="19" spans="1:27" x14ac:dyDescent="0.25">
      <c r="A19" s="7" t="s">
        <v>37</v>
      </c>
      <c r="B19" s="27">
        <v>45335</v>
      </c>
      <c r="C19" s="5">
        <v>30</v>
      </c>
      <c r="E19" s="4"/>
      <c r="F19" s="5"/>
      <c r="H19" s="4"/>
      <c r="I19" s="6"/>
      <c r="L19" s="5"/>
      <c r="O19" s="5"/>
      <c r="P19" s="4"/>
      <c r="Q19" s="5"/>
      <c r="S19" s="5"/>
      <c r="T19" s="10"/>
      <c r="U19" s="7"/>
      <c r="V19" s="4"/>
      <c r="W19" s="6"/>
      <c r="X19" s="5"/>
      <c r="Y19" s="5"/>
      <c r="AA19" s="5"/>
    </row>
    <row r="20" spans="1:27" x14ac:dyDescent="0.25">
      <c r="A20" t="s">
        <v>28</v>
      </c>
      <c r="B20" s="27">
        <v>45336</v>
      </c>
      <c r="C20" s="5">
        <v>95.35</v>
      </c>
      <c r="D20" s="7"/>
      <c r="E20" s="4"/>
      <c r="F20" s="5"/>
      <c r="H20" s="4"/>
      <c r="I20" s="6"/>
      <c r="L20" s="5"/>
      <c r="O20" s="5"/>
      <c r="P20" s="4"/>
      <c r="Q20" s="5"/>
      <c r="S20" s="5"/>
      <c r="T20" s="10"/>
      <c r="V20" s="4"/>
      <c r="W20" s="6"/>
      <c r="X20" s="5"/>
      <c r="Y20" s="5"/>
      <c r="AA20" s="5"/>
    </row>
    <row r="21" spans="1:27" x14ac:dyDescent="0.25">
      <c r="A21" s="7" t="s">
        <v>18</v>
      </c>
      <c r="B21" s="27">
        <v>45338</v>
      </c>
      <c r="C21" s="5">
        <v>21.93</v>
      </c>
      <c r="E21" s="4"/>
      <c r="F21" s="5"/>
      <c r="H21" s="4"/>
      <c r="I21" s="6"/>
      <c r="L21" s="5"/>
      <c r="O21" s="5"/>
      <c r="P21" s="4"/>
      <c r="Q21" s="5"/>
      <c r="S21" s="5"/>
      <c r="T21" s="10"/>
      <c r="V21" s="4"/>
      <c r="W21" s="6"/>
      <c r="X21" s="5"/>
      <c r="Y21" s="5"/>
      <c r="AA21" s="5"/>
    </row>
    <row r="22" spans="1:27" x14ac:dyDescent="0.25">
      <c r="A22" s="7" t="s">
        <v>38</v>
      </c>
      <c r="B22" s="27">
        <v>45338</v>
      </c>
      <c r="C22" s="5">
        <v>21.71</v>
      </c>
      <c r="E22" s="4"/>
      <c r="F22" s="5"/>
      <c r="H22" s="4"/>
      <c r="I22" s="6"/>
      <c r="L22" s="5"/>
      <c r="O22" s="5"/>
      <c r="P22" s="4"/>
      <c r="Q22" s="5"/>
      <c r="R22" s="10"/>
      <c r="S22" s="5"/>
      <c r="T22" s="10"/>
      <c r="V22" s="4"/>
      <c r="W22" s="6"/>
      <c r="X22" s="5"/>
      <c r="Y22" s="5"/>
      <c r="AA22" s="5"/>
    </row>
    <row r="23" spans="1:27" s="7" customFormat="1" ht="12.75" x14ac:dyDescent="0.2">
      <c r="A23" s="7" t="s">
        <v>29</v>
      </c>
      <c r="B23" s="29">
        <v>45342</v>
      </c>
      <c r="C23" s="28">
        <v>11</v>
      </c>
      <c r="E23" s="8"/>
      <c r="F23" s="28"/>
      <c r="H23" s="8"/>
      <c r="I23" s="30"/>
      <c r="L23" s="28"/>
      <c r="O23" s="28"/>
      <c r="P23" s="8"/>
      <c r="Q23" s="28"/>
      <c r="S23" s="28"/>
      <c r="T23" s="28"/>
      <c r="V23" s="8"/>
      <c r="W23" s="30"/>
      <c r="X23" s="28"/>
      <c r="Y23" s="28"/>
      <c r="AA23" s="28"/>
    </row>
    <row r="24" spans="1:27" x14ac:dyDescent="0.25">
      <c r="A24" s="7" t="s">
        <v>38</v>
      </c>
      <c r="B24" s="27">
        <v>45345</v>
      </c>
      <c r="C24" s="5">
        <v>4.3899999999999997</v>
      </c>
      <c r="E24" s="4"/>
      <c r="F24" s="5"/>
      <c r="H24" s="4"/>
      <c r="I24" s="6"/>
      <c r="L24" s="5"/>
      <c r="O24" s="5"/>
      <c r="P24" s="4"/>
      <c r="Q24" s="5"/>
      <c r="S24" s="5"/>
      <c r="T24" s="10"/>
      <c r="U24" s="7"/>
      <c r="V24" s="4"/>
      <c r="W24" s="6"/>
      <c r="X24" s="5"/>
      <c r="Y24" s="5"/>
      <c r="AA24" s="5"/>
    </row>
    <row r="25" spans="1:27" s="20" customFormat="1" ht="12.75" x14ac:dyDescent="0.2">
      <c r="B25" s="26"/>
      <c r="C25" s="10">
        <f>SUM(C17:C24)</f>
        <v>213.69</v>
      </c>
      <c r="E25" s="14"/>
      <c r="F25" s="10">
        <f>SUM(F17:F24)</f>
        <v>134.44999999999999</v>
      </c>
      <c r="H25" s="14"/>
      <c r="I25" s="21">
        <f>SUM(I17:I24)</f>
        <v>382.3</v>
      </c>
      <c r="K25" s="26"/>
      <c r="L25" s="10"/>
      <c r="N25" s="26"/>
      <c r="O25" s="10">
        <f>SUM(O17:O24)</f>
        <v>132.66</v>
      </c>
      <c r="P25" s="14"/>
      <c r="Q25" s="10">
        <f>SUM(Q17:Q24)</f>
        <v>22.89</v>
      </c>
      <c r="S25" s="10"/>
      <c r="T25" s="10">
        <f>SUM(B25:S25)</f>
        <v>885.99</v>
      </c>
      <c r="V25" s="14"/>
      <c r="W25" s="21">
        <f>SUM(W17:W24)</f>
        <v>770</v>
      </c>
      <c r="X25" s="10"/>
      <c r="Y25" s="10"/>
      <c r="AA25" s="10"/>
    </row>
    <row r="26" spans="1:27" x14ac:dyDescent="0.25">
      <c r="A26" s="7"/>
      <c r="B26" s="27"/>
      <c r="C26" s="5"/>
      <c r="E26" s="4"/>
      <c r="F26" s="5"/>
      <c r="G26" s="7"/>
      <c r="H26" s="4"/>
      <c r="I26" s="6"/>
      <c r="K26" s="27"/>
      <c r="L26" s="5"/>
      <c r="M26" s="7"/>
      <c r="N26" s="27"/>
      <c r="O26" s="5"/>
      <c r="P26" s="4"/>
      <c r="Q26" s="5"/>
      <c r="S26" s="5"/>
      <c r="T26" s="10"/>
      <c r="U26" s="7"/>
      <c r="V26" s="4"/>
      <c r="W26" s="6"/>
      <c r="X26" s="5"/>
      <c r="Y26" s="5"/>
      <c r="AA26" s="5"/>
    </row>
    <row r="27" spans="1:27" s="20" customFormat="1" ht="12.75" x14ac:dyDescent="0.2">
      <c r="A27" s="20" t="s">
        <v>11</v>
      </c>
      <c r="B27" s="26">
        <v>45351</v>
      </c>
      <c r="C27" s="10">
        <v>4157.24</v>
      </c>
      <c r="E27" s="14"/>
      <c r="F27" s="10"/>
      <c r="H27" s="14"/>
      <c r="I27" s="21"/>
      <c r="L27" s="10"/>
      <c r="N27" s="26"/>
      <c r="O27" s="10"/>
      <c r="P27" s="14"/>
      <c r="Q27" s="10"/>
      <c r="S27" s="10"/>
      <c r="T27" s="10"/>
      <c r="V27" s="14"/>
      <c r="W27" s="21"/>
      <c r="X27" s="10"/>
      <c r="Y27" s="10"/>
      <c r="AA27" s="10"/>
    </row>
    <row r="28" spans="1:27" x14ac:dyDescent="0.25">
      <c r="A28" s="7"/>
      <c r="B28" s="27"/>
      <c r="C28" s="5"/>
      <c r="E28" s="4"/>
      <c r="F28" s="5"/>
      <c r="H28" s="4"/>
      <c r="I28" s="6"/>
      <c r="L28" s="5"/>
      <c r="M28" s="7"/>
      <c r="N28" s="27"/>
      <c r="O28" s="5"/>
      <c r="P28" s="4"/>
      <c r="Q28" s="5"/>
      <c r="S28" s="5"/>
      <c r="T28" s="10"/>
      <c r="V28" s="4"/>
      <c r="W28" s="6"/>
      <c r="X28" s="5"/>
      <c r="Y28" s="5"/>
      <c r="AA28" s="5"/>
    </row>
    <row r="29" spans="1:27" x14ac:dyDescent="0.25">
      <c r="A29" s="7" t="s">
        <v>25</v>
      </c>
      <c r="B29" s="29">
        <v>45356</v>
      </c>
      <c r="C29" s="5">
        <v>61.39</v>
      </c>
      <c r="D29" s="7" t="s">
        <v>6</v>
      </c>
      <c r="E29" s="4">
        <v>45356</v>
      </c>
      <c r="F29" s="5">
        <v>141.97</v>
      </c>
      <c r="G29" s="7" t="s">
        <v>39</v>
      </c>
      <c r="H29" s="4">
        <v>45374</v>
      </c>
      <c r="I29" s="6">
        <v>415</v>
      </c>
      <c r="J29" s="7" t="s">
        <v>40</v>
      </c>
      <c r="K29" s="27">
        <v>45360</v>
      </c>
      <c r="L29" s="5">
        <v>85.97</v>
      </c>
      <c r="M29" s="7" t="s">
        <v>33</v>
      </c>
      <c r="N29" s="27">
        <v>45356</v>
      </c>
      <c r="O29" s="5">
        <v>79.45</v>
      </c>
      <c r="P29" s="4">
        <v>45377</v>
      </c>
      <c r="Q29" s="5">
        <v>22.38</v>
      </c>
      <c r="S29" s="5"/>
      <c r="T29" s="10"/>
      <c r="U29" s="7" t="s">
        <v>34</v>
      </c>
      <c r="V29" s="4">
        <v>45352</v>
      </c>
      <c r="W29" s="6">
        <v>750</v>
      </c>
      <c r="X29" s="5"/>
      <c r="Y29" s="5"/>
      <c r="AA29" s="5"/>
    </row>
    <row r="30" spans="1:27" x14ac:dyDescent="0.25">
      <c r="A30" s="7" t="s">
        <v>35</v>
      </c>
      <c r="B30" s="27">
        <v>45370</v>
      </c>
      <c r="C30" s="5">
        <v>14.4</v>
      </c>
      <c r="D30" s="7" t="s">
        <v>6</v>
      </c>
      <c r="E30" s="4">
        <v>45376</v>
      </c>
      <c r="F30" s="5">
        <v>164.86</v>
      </c>
      <c r="G30" s="7" t="s">
        <v>26</v>
      </c>
      <c r="H30" s="4">
        <v>45379</v>
      </c>
      <c r="I30" s="6">
        <v>50</v>
      </c>
      <c r="J30" s="7" t="s">
        <v>41</v>
      </c>
      <c r="K30" s="27">
        <v>45371</v>
      </c>
      <c r="L30" s="5">
        <v>37.5</v>
      </c>
      <c r="M30" s="7" t="s">
        <v>33</v>
      </c>
      <c r="N30" s="27">
        <v>45378</v>
      </c>
      <c r="O30" s="5">
        <v>75.3</v>
      </c>
      <c r="P30" s="4"/>
      <c r="Q30" s="5"/>
      <c r="S30" s="5"/>
      <c r="T30" s="10"/>
      <c r="U30" s="7" t="s">
        <v>42</v>
      </c>
      <c r="V30" s="4">
        <v>45379</v>
      </c>
      <c r="W30" s="6">
        <v>66</v>
      </c>
      <c r="X30" s="5"/>
      <c r="Y30" s="5"/>
      <c r="AA30" s="5"/>
    </row>
    <row r="31" spans="1:27" x14ac:dyDescent="0.25">
      <c r="A31" s="7" t="s">
        <v>29</v>
      </c>
      <c r="B31" s="27">
        <v>45370</v>
      </c>
      <c r="C31" s="5">
        <v>21.95</v>
      </c>
      <c r="E31" s="4"/>
      <c r="F31" s="5"/>
      <c r="H31" s="4"/>
      <c r="I31" s="6"/>
      <c r="L31" s="5"/>
      <c r="O31" s="5"/>
      <c r="P31" s="4"/>
      <c r="Q31" s="5"/>
      <c r="R31" s="10"/>
      <c r="S31" s="5"/>
      <c r="T31" s="10"/>
      <c r="U31" s="7" t="s">
        <v>43</v>
      </c>
      <c r="V31" s="4">
        <v>45380</v>
      </c>
      <c r="W31" s="6">
        <v>31.8</v>
      </c>
      <c r="X31" s="5"/>
      <c r="Y31" s="5"/>
      <c r="AA31" s="5"/>
    </row>
    <row r="32" spans="1:27" s="7" customFormat="1" ht="12.75" x14ac:dyDescent="0.2">
      <c r="A32" s="7" t="s">
        <v>38</v>
      </c>
      <c r="B32" s="29">
        <v>45370</v>
      </c>
      <c r="C32" s="28">
        <v>21.92</v>
      </c>
      <c r="E32" s="8"/>
      <c r="F32" s="28"/>
      <c r="H32" s="8"/>
      <c r="I32" s="30"/>
      <c r="L32" s="28"/>
      <c r="O32" s="28"/>
      <c r="P32" s="8"/>
      <c r="Q32" s="28"/>
      <c r="S32" s="28"/>
      <c r="T32" s="28"/>
      <c r="U32" s="7" t="s">
        <v>27</v>
      </c>
      <c r="V32" s="8">
        <v>45382</v>
      </c>
      <c r="W32" s="30">
        <v>20</v>
      </c>
      <c r="X32" s="28"/>
      <c r="Y32" s="28"/>
      <c r="AA32" s="28"/>
    </row>
    <row r="33" spans="1:27" x14ac:dyDescent="0.25">
      <c r="A33" s="7" t="s">
        <v>29</v>
      </c>
      <c r="B33" s="27">
        <v>45373</v>
      </c>
      <c r="C33" s="5">
        <v>3.5</v>
      </c>
      <c r="E33" s="4"/>
      <c r="F33" s="5"/>
      <c r="H33" s="4"/>
      <c r="I33" s="6"/>
      <c r="L33" s="5"/>
      <c r="O33" s="5"/>
      <c r="P33" s="4"/>
      <c r="Q33" s="5"/>
      <c r="S33" s="5"/>
      <c r="T33" s="10"/>
      <c r="V33" s="4"/>
      <c r="W33" s="6"/>
      <c r="X33" s="5"/>
      <c r="Y33" s="5"/>
      <c r="AA33" s="5"/>
    </row>
    <row r="34" spans="1:27" x14ac:dyDescent="0.25">
      <c r="A34" s="7" t="s">
        <v>44</v>
      </c>
      <c r="B34" s="27">
        <v>45374</v>
      </c>
      <c r="C34" s="5">
        <v>60.9</v>
      </c>
      <c r="D34" s="7"/>
      <c r="E34" s="4"/>
      <c r="F34" s="5"/>
      <c r="G34" s="7"/>
      <c r="H34" s="4"/>
      <c r="I34" s="6"/>
      <c r="J34" s="7"/>
      <c r="K34" s="27"/>
      <c r="L34" s="5"/>
      <c r="M34" s="7"/>
      <c r="N34" s="27"/>
      <c r="O34" s="5"/>
      <c r="P34" s="4"/>
      <c r="Q34" s="5"/>
      <c r="R34" s="27"/>
      <c r="S34" s="5"/>
      <c r="T34" s="10"/>
      <c r="U34" s="7"/>
      <c r="V34" s="4"/>
      <c r="W34" s="6"/>
      <c r="X34" s="5"/>
      <c r="Y34" s="5"/>
      <c r="AA34" s="5"/>
    </row>
    <row r="35" spans="1:27" x14ac:dyDescent="0.25">
      <c r="A35" s="7" t="s">
        <v>45</v>
      </c>
      <c r="B35" s="27">
        <v>45374</v>
      </c>
      <c r="C35" s="5">
        <v>60</v>
      </c>
      <c r="D35" s="7"/>
      <c r="E35" s="4"/>
      <c r="F35" s="5"/>
      <c r="G35" s="7"/>
      <c r="H35" s="4"/>
      <c r="I35" s="6"/>
      <c r="J35" s="7"/>
      <c r="K35" s="27"/>
      <c r="L35" s="5"/>
      <c r="M35" s="7"/>
      <c r="N35" s="27"/>
      <c r="O35" s="5"/>
      <c r="P35" s="4"/>
      <c r="Q35" s="5"/>
      <c r="S35" s="5"/>
      <c r="T35" s="10"/>
      <c r="U35" s="7"/>
      <c r="V35" s="4"/>
      <c r="W35" s="6"/>
      <c r="X35" s="5"/>
      <c r="Y35" s="5"/>
      <c r="AA35" s="5"/>
    </row>
    <row r="36" spans="1:27" x14ac:dyDescent="0.25">
      <c r="A36" s="7" t="s">
        <v>45</v>
      </c>
      <c r="B36" s="27">
        <v>45381</v>
      </c>
      <c r="C36" s="5">
        <v>36.65</v>
      </c>
      <c r="E36" s="4"/>
      <c r="F36" s="5"/>
      <c r="H36" s="4"/>
      <c r="I36" s="6"/>
      <c r="J36" s="7"/>
      <c r="K36" s="27"/>
      <c r="L36" s="5"/>
      <c r="M36" s="7"/>
      <c r="N36" s="27"/>
      <c r="O36" s="5"/>
      <c r="P36" s="4"/>
      <c r="Q36" s="5"/>
      <c r="S36" s="5"/>
      <c r="T36" s="10"/>
      <c r="U36" s="7"/>
      <c r="V36" s="4"/>
      <c r="W36" s="6"/>
      <c r="X36" s="5"/>
      <c r="Y36" s="5"/>
      <c r="AA36" s="5"/>
    </row>
    <row r="37" spans="1:27" s="20" customFormat="1" ht="12.75" x14ac:dyDescent="0.2">
      <c r="B37" s="26"/>
      <c r="C37" s="10">
        <f>SUM(C29:C36)</f>
        <v>280.70999999999998</v>
      </c>
      <c r="E37" s="14"/>
      <c r="F37" s="10">
        <f>SUM(F29:F36)</f>
        <v>306.83000000000004</v>
      </c>
      <c r="H37" s="14"/>
      <c r="I37" s="21">
        <f>SUM(I29:I36)</f>
        <v>465</v>
      </c>
      <c r="L37" s="10">
        <f>SUM(L29:L36)</f>
        <v>123.47</v>
      </c>
      <c r="O37" s="10">
        <f>SUM(O29:O36)</f>
        <v>154.75</v>
      </c>
      <c r="P37" s="14"/>
      <c r="Q37" s="10">
        <f>SUM(Q29:Q36)</f>
        <v>22.38</v>
      </c>
      <c r="S37" s="10"/>
      <c r="T37" s="10">
        <f>SUM(C37:S37)</f>
        <v>1353.14</v>
      </c>
      <c r="U37" s="26"/>
      <c r="V37" s="14"/>
      <c r="W37" s="21">
        <f>SUM(W29:W36)</f>
        <v>867.8</v>
      </c>
      <c r="X37" s="10"/>
      <c r="Y37" s="10"/>
      <c r="AA37" s="10"/>
    </row>
    <row r="38" spans="1:27" x14ac:dyDescent="0.25">
      <c r="A38" s="7"/>
      <c r="B38" s="27"/>
      <c r="C38" s="5"/>
      <c r="E38" s="4"/>
      <c r="F38" s="5"/>
      <c r="H38" s="4"/>
      <c r="I38" s="6"/>
      <c r="L38" s="5"/>
      <c r="O38" s="5"/>
      <c r="P38" s="4"/>
      <c r="Q38" s="5"/>
      <c r="S38" s="5"/>
      <c r="T38" s="10"/>
      <c r="U38" s="7"/>
      <c r="V38" s="4"/>
      <c r="W38" s="6"/>
      <c r="X38" s="5"/>
      <c r="Y38" s="5"/>
      <c r="AA38" s="5"/>
    </row>
    <row r="39" spans="1:27" s="20" customFormat="1" ht="12.75" x14ac:dyDescent="0.2">
      <c r="A39" s="20" t="s">
        <v>11</v>
      </c>
      <c r="B39" s="26">
        <v>45382</v>
      </c>
      <c r="C39" s="10">
        <v>3671.9</v>
      </c>
      <c r="E39" s="14"/>
      <c r="F39" s="10"/>
      <c r="H39" s="14"/>
      <c r="I39" s="21"/>
      <c r="L39" s="10"/>
      <c r="O39" s="10"/>
      <c r="P39" s="14"/>
      <c r="Q39" s="10"/>
      <c r="S39" s="10"/>
      <c r="T39" s="10"/>
      <c r="V39" s="14"/>
      <c r="W39" s="21"/>
      <c r="X39" s="10"/>
      <c r="Y39" s="10"/>
      <c r="AA39" s="10"/>
    </row>
    <row r="40" spans="1:27" x14ac:dyDescent="0.25">
      <c r="C40" s="5"/>
      <c r="E40" s="4"/>
      <c r="F40" s="5"/>
      <c r="H40" s="4"/>
      <c r="I40" s="6"/>
      <c r="L40" s="5"/>
      <c r="O40" s="5"/>
      <c r="P40" s="4"/>
      <c r="Q40" s="5"/>
      <c r="R40" s="10"/>
      <c r="S40" s="28"/>
      <c r="T40" s="10"/>
      <c r="U40" s="28"/>
      <c r="V40" s="4"/>
      <c r="W40" s="6"/>
      <c r="X40" s="5"/>
      <c r="Y40" s="5"/>
      <c r="AA40" s="10"/>
    </row>
    <row r="41" spans="1:27" s="7" customFormat="1" ht="12.75" x14ac:dyDescent="0.2">
      <c r="A41" s="7" t="s">
        <v>46</v>
      </c>
      <c r="B41" s="29">
        <v>45387</v>
      </c>
      <c r="C41" s="28">
        <v>94.5</v>
      </c>
      <c r="D41" s="7" t="s">
        <v>6</v>
      </c>
      <c r="E41" s="8">
        <v>45391</v>
      </c>
      <c r="F41" s="28">
        <v>86.16</v>
      </c>
      <c r="H41" s="8"/>
      <c r="I41" s="30"/>
      <c r="J41" s="7" t="s">
        <v>20</v>
      </c>
      <c r="K41" s="29">
        <v>45399</v>
      </c>
      <c r="L41" s="28">
        <v>119.47</v>
      </c>
      <c r="M41" s="7" t="s">
        <v>33</v>
      </c>
      <c r="N41" s="29">
        <v>45399</v>
      </c>
      <c r="O41" s="28">
        <v>74.81</v>
      </c>
      <c r="P41" s="8">
        <v>45408</v>
      </c>
      <c r="Q41" s="28">
        <v>23.2</v>
      </c>
      <c r="S41" s="28"/>
      <c r="T41" s="28"/>
      <c r="U41" s="7" t="s">
        <v>34</v>
      </c>
      <c r="V41" s="8">
        <v>45384</v>
      </c>
      <c r="W41" s="30">
        <v>750</v>
      </c>
      <c r="X41" s="28"/>
      <c r="Y41" s="28"/>
      <c r="AA41" s="28"/>
    </row>
    <row r="42" spans="1:27" x14ac:dyDescent="0.25">
      <c r="A42" s="7" t="s">
        <v>37</v>
      </c>
      <c r="B42" s="27">
        <v>45392</v>
      </c>
      <c r="C42" s="5">
        <v>30</v>
      </c>
      <c r="D42" s="7" t="s">
        <v>6</v>
      </c>
      <c r="E42" s="4">
        <v>45412</v>
      </c>
      <c r="F42" s="5">
        <v>166.82</v>
      </c>
      <c r="H42" s="4"/>
      <c r="I42" s="6"/>
      <c r="J42" s="7" t="s">
        <v>47</v>
      </c>
      <c r="K42" s="27">
        <v>45400</v>
      </c>
      <c r="L42" s="5">
        <v>321.81</v>
      </c>
      <c r="M42" s="7" t="s">
        <v>48</v>
      </c>
      <c r="N42" s="27">
        <v>45407</v>
      </c>
      <c r="O42" s="5">
        <v>140.44999999999999</v>
      </c>
      <c r="P42" s="4"/>
      <c r="Q42" s="5"/>
      <c r="S42" s="5"/>
      <c r="T42" s="10"/>
      <c r="U42" s="7" t="s">
        <v>49</v>
      </c>
      <c r="V42" s="4">
        <v>45391</v>
      </c>
      <c r="W42" s="6">
        <v>94.5</v>
      </c>
      <c r="X42" s="5"/>
      <c r="Y42" s="5"/>
      <c r="AA42" s="5"/>
    </row>
    <row r="43" spans="1:27" x14ac:dyDescent="0.25">
      <c r="A43" s="7" t="s">
        <v>38</v>
      </c>
      <c r="B43" s="27">
        <v>45401</v>
      </c>
      <c r="C43" s="5">
        <v>7.38</v>
      </c>
      <c r="D43" s="7"/>
      <c r="E43" s="4"/>
      <c r="F43" s="5"/>
      <c r="G43" s="7"/>
      <c r="H43" s="4"/>
      <c r="I43" s="6"/>
      <c r="J43" s="7"/>
      <c r="K43" s="27"/>
      <c r="L43" s="5"/>
      <c r="M43" s="7"/>
      <c r="N43" s="27"/>
      <c r="O43" s="5"/>
      <c r="P43" s="4"/>
      <c r="Q43" s="5"/>
      <c r="S43" s="5"/>
      <c r="T43" s="10"/>
      <c r="U43" s="7" t="s">
        <v>39</v>
      </c>
      <c r="V43" s="4">
        <v>45400</v>
      </c>
      <c r="W43" s="6">
        <v>12</v>
      </c>
      <c r="X43" s="5"/>
      <c r="Y43" s="5"/>
      <c r="AA43" s="5"/>
    </row>
    <row r="44" spans="1:27" x14ac:dyDescent="0.25">
      <c r="A44" s="7" t="s">
        <v>29</v>
      </c>
      <c r="B44" s="27">
        <v>45412</v>
      </c>
      <c r="C44" s="5">
        <v>30</v>
      </c>
      <c r="D44" s="7"/>
      <c r="E44" s="4"/>
      <c r="F44" s="5"/>
      <c r="G44" s="7"/>
      <c r="H44" s="4"/>
      <c r="I44" s="6"/>
      <c r="J44" s="7"/>
      <c r="K44" s="27"/>
      <c r="L44" s="5"/>
      <c r="M44" s="7"/>
      <c r="N44" s="27"/>
      <c r="O44" s="5"/>
      <c r="P44" s="4"/>
      <c r="Q44" s="5"/>
      <c r="S44" s="5"/>
      <c r="T44" s="10"/>
      <c r="U44" s="7" t="s">
        <v>27</v>
      </c>
      <c r="V44" s="4">
        <v>45412</v>
      </c>
      <c r="W44" s="6">
        <v>20</v>
      </c>
      <c r="X44" s="5"/>
      <c r="Y44" s="5"/>
      <c r="AA44" s="5"/>
    </row>
    <row r="45" spans="1:27" s="20" customFormat="1" ht="12.75" x14ac:dyDescent="0.2">
      <c r="B45" s="26"/>
      <c r="C45" s="10">
        <f>SUM(C41:C44)</f>
        <v>161.88</v>
      </c>
      <c r="E45" s="14"/>
      <c r="F45" s="10">
        <f>SUM(F41:F44)</f>
        <v>252.98</v>
      </c>
      <c r="H45" s="14"/>
      <c r="I45" s="21"/>
      <c r="K45" s="26"/>
      <c r="L45" s="10">
        <f>SUM(L41:L44)</f>
        <v>441.28</v>
      </c>
      <c r="N45" s="26"/>
      <c r="O45" s="10">
        <f>SUM(O41:O44)</f>
        <v>215.26</v>
      </c>
      <c r="P45" s="14"/>
      <c r="Q45" s="10">
        <f>SUM(Q41:Q44)</f>
        <v>23.2</v>
      </c>
      <c r="S45" s="10"/>
      <c r="T45" s="10">
        <f>SUM(B45:S45)</f>
        <v>1094.6000000000001</v>
      </c>
      <c r="V45" s="14"/>
      <c r="W45" s="21">
        <f>SUM(W41:W44)</f>
        <v>876.5</v>
      </c>
      <c r="X45" s="10"/>
      <c r="Y45" s="10"/>
      <c r="AA45" s="10"/>
    </row>
    <row r="46" spans="1:27" s="20" customFormat="1" ht="12.75" x14ac:dyDescent="0.2">
      <c r="A46" s="20" t="s">
        <v>11</v>
      </c>
      <c r="B46" s="26">
        <v>45412</v>
      </c>
      <c r="C46" s="10">
        <v>3453.8</v>
      </c>
      <c r="E46" s="14"/>
      <c r="F46" s="10"/>
      <c r="H46" s="14"/>
      <c r="I46" s="21"/>
      <c r="K46" s="26"/>
      <c r="L46" s="10"/>
      <c r="N46" s="26"/>
      <c r="O46" s="10"/>
      <c r="P46" s="14"/>
      <c r="Q46" s="10"/>
      <c r="S46" s="10"/>
      <c r="T46" s="10"/>
      <c r="V46" s="14"/>
      <c r="W46" s="21"/>
      <c r="X46" s="10"/>
      <c r="Y46" s="10"/>
      <c r="AA46" s="10"/>
    </row>
    <row r="47" spans="1:27" x14ac:dyDescent="0.25">
      <c r="C47" s="5"/>
      <c r="E47" s="4"/>
      <c r="F47" s="5"/>
      <c r="H47" s="4"/>
      <c r="I47" s="6"/>
      <c r="J47" s="7"/>
      <c r="K47" s="27"/>
      <c r="L47" s="5"/>
      <c r="M47" s="7"/>
      <c r="N47" s="27"/>
      <c r="O47" s="5"/>
      <c r="P47" s="4"/>
      <c r="Q47" s="5"/>
      <c r="S47" s="5"/>
      <c r="T47" s="10"/>
      <c r="U47" s="7"/>
      <c r="V47" s="4"/>
      <c r="W47" s="6"/>
      <c r="X47" s="5"/>
      <c r="Y47" s="5"/>
      <c r="AA47" s="5"/>
    </row>
    <row r="48" spans="1:27" x14ac:dyDescent="0.25">
      <c r="A48" t="s">
        <v>25</v>
      </c>
      <c r="B48" s="27">
        <v>45423</v>
      </c>
      <c r="C48" s="5">
        <v>59.75</v>
      </c>
      <c r="D48" s="7" t="s">
        <v>6</v>
      </c>
      <c r="E48" s="4">
        <v>45434</v>
      </c>
      <c r="F48" s="5">
        <v>38.799999999999997</v>
      </c>
      <c r="G48" t="s">
        <v>26</v>
      </c>
      <c r="H48" s="4">
        <v>45413</v>
      </c>
      <c r="I48" s="6">
        <v>50</v>
      </c>
      <c r="J48" s="7" t="s">
        <v>50</v>
      </c>
      <c r="K48" s="27">
        <v>45418</v>
      </c>
      <c r="L48" s="5">
        <v>722.5</v>
      </c>
      <c r="M48" t="s">
        <v>51</v>
      </c>
      <c r="N48" s="27">
        <v>45416</v>
      </c>
      <c r="O48" s="5">
        <v>74.81</v>
      </c>
      <c r="P48" s="4">
        <v>45438</v>
      </c>
      <c r="Q48" s="5">
        <v>22.68</v>
      </c>
      <c r="S48" s="5"/>
      <c r="T48" s="10"/>
      <c r="U48" s="7" t="s">
        <v>34</v>
      </c>
      <c r="V48" s="4">
        <v>45414</v>
      </c>
      <c r="W48" s="6">
        <v>750</v>
      </c>
      <c r="X48" s="5"/>
      <c r="Y48" s="5"/>
      <c r="AA48" s="5"/>
    </row>
    <row r="49" spans="1:27" x14ac:dyDescent="0.25">
      <c r="A49" t="s">
        <v>52</v>
      </c>
      <c r="B49" s="27">
        <v>45424</v>
      </c>
      <c r="C49" s="5">
        <v>33.72</v>
      </c>
      <c r="D49" s="7" t="s">
        <v>6</v>
      </c>
      <c r="E49" s="4">
        <v>45434</v>
      </c>
      <c r="F49" s="5">
        <v>135.6</v>
      </c>
      <c r="H49" s="4"/>
      <c r="I49" s="6"/>
      <c r="J49" s="7" t="s">
        <v>40</v>
      </c>
      <c r="K49" s="27">
        <v>45431</v>
      </c>
      <c r="L49" s="5">
        <v>43.65</v>
      </c>
      <c r="M49" s="7" t="s">
        <v>51</v>
      </c>
      <c r="N49" s="27">
        <v>45438</v>
      </c>
      <c r="O49" s="5">
        <v>63.87</v>
      </c>
      <c r="P49" s="4"/>
      <c r="Q49" s="5"/>
      <c r="S49" s="5"/>
      <c r="T49" s="10"/>
      <c r="U49" s="7" t="s">
        <v>27</v>
      </c>
      <c r="V49" s="4">
        <v>45443</v>
      </c>
      <c r="W49" s="6">
        <v>20</v>
      </c>
      <c r="X49" s="5"/>
      <c r="Y49" s="5"/>
      <c r="AA49" s="5"/>
    </row>
    <row r="50" spans="1:27" x14ac:dyDescent="0.25">
      <c r="A50" t="s">
        <v>53</v>
      </c>
      <c r="B50" s="27">
        <v>45426</v>
      </c>
      <c r="C50" s="5">
        <v>10.6</v>
      </c>
      <c r="E50" s="4"/>
      <c r="F50" s="5"/>
      <c r="H50" s="4"/>
      <c r="I50" s="6"/>
      <c r="L50" s="5"/>
      <c r="O50" s="5"/>
      <c r="P50" s="4"/>
      <c r="Q50" s="5"/>
      <c r="S50" s="5"/>
      <c r="T50" s="10"/>
      <c r="V50" s="4"/>
      <c r="W50" s="6"/>
      <c r="X50" s="5"/>
      <c r="Y50" s="5"/>
      <c r="AA50" s="5"/>
    </row>
    <row r="51" spans="1:27" s="7" customFormat="1" ht="12.75" x14ac:dyDescent="0.2">
      <c r="A51" s="7" t="s">
        <v>54</v>
      </c>
      <c r="B51" s="29">
        <v>45430</v>
      </c>
      <c r="C51" s="28">
        <v>98.54</v>
      </c>
      <c r="E51" s="8"/>
      <c r="F51" s="28"/>
      <c r="H51" s="8"/>
      <c r="I51" s="30"/>
      <c r="L51" s="28"/>
      <c r="O51" s="28"/>
      <c r="P51" s="8"/>
      <c r="Q51" s="28"/>
      <c r="S51" s="28"/>
      <c r="T51" s="28"/>
      <c r="V51" s="8"/>
      <c r="W51" s="30"/>
      <c r="X51" s="28"/>
      <c r="Y51" s="28"/>
      <c r="AA51" s="28"/>
    </row>
    <row r="52" spans="1:27" x14ac:dyDescent="0.25">
      <c r="A52" s="7" t="s">
        <v>29</v>
      </c>
      <c r="B52" s="27">
        <v>45434</v>
      </c>
      <c r="C52" s="5">
        <v>3.6</v>
      </c>
      <c r="E52" s="4"/>
      <c r="F52" s="5"/>
      <c r="H52" s="4"/>
      <c r="I52" s="6"/>
      <c r="L52" s="5"/>
      <c r="O52" s="5"/>
      <c r="P52" s="4"/>
      <c r="Q52" s="5"/>
      <c r="S52" s="5"/>
      <c r="T52" s="10"/>
      <c r="V52" s="4"/>
      <c r="W52" s="6"/>
      <c r="X52" s="5"/>
      <c r="Y52" s="5"/>
      <c r="AA52" s="5"/>
    </row>
    <row r="53" spans="1:27" s="20" customFormat="1" ht="12.75" x14ac:dyDescent="0.2">
      <c r="C53" s="10">
        <f>SUM(C48:C52)</f>
        <v>206.21</v>
      </c>
      <c r="E53" s="14"/>
      <c r="F53" s="10">
        <f>SUM(F48:F52)</f>
        <v>174.39999999999998</v>
      </c>
      <c r="H53" s="14"/>
      <c r="I53" s="21">
        <f>SUM(I48:I52)</f>
        <v>50</v>
      </c>
      <c r="L53" s="10">
        <f>SUM(L48:L52)</f>
        <v>766.15</v>
      </c>
      <c r="O53" s="10">
        <f>SUM(O48:O52)</f>
        <v>138.68</v>
      </c>
      <c r="P53" s="14"/>
      <c r="Q53" s="10">
        <f>SUM(Q48:Q52)</f>
        <v>22.68</v>
      </c>
      <c r="T53" s="10">
        <f>SUM(C53:S53)</f>
        <v>1358.1200000000001</v>
      </c>
      <c r="V53" s="14"/>
      <c r="W53" s="21">
        <f>SUM(W48:W52)</f>
        <v>770</v>
      </c>
    </row>
    <row r="54" spans="1:27" x14ac:dyDescent="0.25">
      <c r="C54" s="5"/>
      <c r="E54" s="4"/>
      <c r="F54" s="5"/>
      <c r="H54" s="4"/>
      <c r="I54" s="6"/>
      <c r="O54" s="5"/>
      <c r="P54" s="4"/>
      <c r="V54" s="4"/>
      <c r="W54" s="6"/>
    </row>
    <row r="55" spans="1:27" s="20" customFormat="1" ht="12.75" x14ac:dyDescent="0.2">
      <c r="A55" s="20" t="s">
        <v>11</v>
      </c>
      <c r="B55" s="26">
        <v>45443</v>
      </c>
      <c r="C55" s="10">
        <v>2865.68</v>
      </c>
      <c r="E55" s="14"/>
      <c r="F55" s="10"/>
      <c r="H55" s="14"/>
      <c r="I55" s="21"/>
      <c r="O55" s="10"/>
      <c r="P55" s="14"/>
      <c r="V55" s="14"/>
      <c r="W55" s="21"/>
    </row>
    <row r="56" spans="1:27" x14ac:dyDescent="0.25">
      <c r="C56" s="5"/>
      <c r="E56" s="4"/>
      <c r="F56" s="5"/>
      <c r="H56" s="4"/>
      <c r="I56" s="6"/>
      <c r="O56" s="5"/>
      <c r="P56" s="4"/>
      <c r="V56" s="4"/>
      <c r="W56" s="6"/>
    </row>
    <row r="57" spans="1:27" x14ac:dyDescent="0.25">
      <c r="A57" s="7" t="s">
        <v>55</v>
      </c>
      <c r="B57" s="27">
        <v>45446</v>
      </c>
      <c r="C57" s="5">
        <v>35.32</v>
      </c>
      <c r="D57" s="7" t="s">
        <v>6</v>
      </c>
      <c r="E57" s="27">
        <v>45453</v>
      </c>
      <c r="F57" s="28">
        <v>165.68</v>
      </c>
      <c r="G57" s="7" t="s">
        <v>26</v>
      </c>
      <c r="H57" s="27">
        <v>45458</v>
      </c>
      <c r="I57" s="30">
        <v>50</v>
      </c>
      <c r="J57" s="7" t="s">
        <v>56</v>
      </c>
      <c r="K57" s="4">
        <v>45445</v>
      </c>
      <c r="L57">
        <v>325.68</v>
      </c>
      <c r="M57" s="7" t="s">
        <v>51</v>
      </c>
      <c r="N57" s="27">
        <v>45463</v>
      </c>
      <c r="O57" s="28">
        <v>69.739999999999995</v>
      </c>
      <c r="P57" s="27">
        <v>45469</v>
      </c>
      <c r="Q57" s="7">
        <v>22.29</v>
      </c>
      <c r="U57" s="7" t="s">
        <v>34</v>
      </c>
      <c r="V57" s="27">
        <v>45446</v>
      </c>
      <c r="W57" s="6">
        <v>750</v>
      </c>
    </row>
    <row r="58" spans="1:27" x14ac:dyDescent="0.25">
      <c r="A58" s="7" t="s">
        <v>25</v>
      </c>
      <c r="B58" s="27">
        <v>45447</v>
      </c>
      <c r="C58" s="5">
        <v>11.95</v>
      </c>
      <c r="E58" s="4"/>
      <c r="F58" s="5"/>
      <c r="G58" s="7" t="s">
        <v>57</v>
      </c>
      <c r="H58" s="4">
        <v>45471</v>
      </c>
      <c r="I58" s="6">
        <v>54.15</v>
      </c>
      <c r="J58" s="7" t="s">
        <v>58</v>
      </c>
      <c r="K58" s="27">
        <v>45447</v>
      </c>
      <c r="L58" s="5">
        <v>105</v>
      </c>
      <c r="O58" s="5"/>
      <c r="P58" s="4"/>
      <c r="U58" s="7" t="s">
        <v>39</v>
      </c>
      <c r="V58" s="4">
        <v>45448</v>
      </c>
      <c r="W58" s="6">
        <v>9000</v>
      </c>
    </row>
    <row r="59" spans="1:27" x14ac:dyDescent="0.25">
      <c r="A59" s="7" t="s">
        <v>59</v>
      </c>
      <c r="B59" s="27">
        <v>45447</v>
      </c>
      <c r="C59" s="5">
        <v>14.05</v>
      </c>
      <c r="E59" s="4"/>
      <c r="F59" s="5"/>
      <c r="H59" s="4"/>
      <c r="I59" s="6"/>
      <c r="J59" s="7" t="s">
        <v>60</v>
      </c>
      <c r="K59" s="27">
        <v>45462</v>
      </c>
      <c r="L59">
        <v>8863.6299999999992</v>
      </c>
      <c r="O59" s="5"/>
      <c r="P59" s="4"/>
      <c r="U59" s="7" t="s">
        <v>39</v>
      </c>
      <c r="V59" s="4">
        <v>45455</v>
      </c>
      <c r="W59" s="6">
        <v>250</v>
      </c>
    </row>
    <row r="60" spans="1:27" x14ac:dyDescent="0.25">
      <c r="A60" s="7" t="s">
        <v>61</v>
      </c>
      <c r="B60" s="27">
        <v>45451</v>
      </c>
      <c r="C60" s="5">
        <v>27.31</v>
      </c>
      <c r="E60" s="4"/>
      <c r="F60" s="5"/>
      <c r="H60" s="4"/>
      <c r="I60" s="6"/>
      <c r="O60" s="5"/>
      <c r="P60" s="4"/>
      <c r="U60" s="7" t="s">
        <v>42</v>
      </c>
      <c r="V60" s="4">
        <v>45471</v>
      </c>
      <c r="W60" s="6">
        <v>66</v>
      </c>
    </row>
    <row r="61" spans="1:27" x14ac:dyDescent="0.25">
      <c r="A61" s="7" t="s">
        <v>29</v>
      </c>
      <c r="B61" s="27">
        <v>45454</v>
      </c>
      <c r="C61" s="5">
        <v>23.95</v>
      </c>
      <c r="E61" s="4"/>
      <c r="F61" s="5"/>
      <c r="H61" s="4"/>
      <c r="I61" s="6"/>
      <c r="O61" s="5"/>
      <c r="P61" s="4"/>
      <c r="U61" s="7" t="s">
        <v>27</v>
      </c>
      <c r="V61" s="4">
        <v>45473</v>
      </c>
      <c r="W61" s="6">
        <v>20</v>
      </c>
    </row>
    <row r="62" spans="1:27" x14ac:dyDescent="0.25">
      <c r="A62" s="7" t="s">
        <v>62</v>
      </c>
      <c r="B62" s="27">
        <v>45461</v>
      </c>
      <c r="C62" s="5">
        <v>89.48</v>
      </c>
      <c r="E62" s="4"/>
      <c r="F62" s="5"/>
      <c r="H62" s="4"/>
      <c r="I62" s="6"/>
      <c r="O62" s="5"/>
      <c r="P62" s="4"/>
      <c r="V62" s="4"/>
      <c r="W62" s="6"/>
    </row>
    <row r="63" spans="1:27" x14ac:dyDescent="0.25">
      <c r="A63" s="7" t="s">
        <v>63</v>
      </c>
      <c r="B63" s="27">
        <v>45463</v>
      </c>
      <c r="C63" s="5">
        <v>95.37</v>
      </c>
      <c r="E63" s="4"/>
      <c r="F63" s="5"/>
      <c r="H63" s="4"/>
      <c r="I63" s="6"/>
      <c r="O63" s="5"/>
      <c r="P63" s="4"/>
      <c r="V63" s="4"/>
      <c r="W63" s="6"/>
    </row>
    <row r="64" spans="1:27" x14ac:dyDescent="0.25">
      <c r="A64" s="7" t="s">
        <v>44</v>
      </c>
      <c r="B64" s="27">
        <v>45464</v>
      </c>
      <c r="C64" s="5">
        <v>134.25</v>
      </c>
      <c r="E64" s="4"/>
      <c r="F64" s="5"/>
      <c r="H64" s="4"/>
      <c r="I64" s="6"/>
      <c r="O64" s="5"/>
      <c r="P64" s="4"/>
      <c r="V64" s="4"/>
      <c r="W64" s="6"/>
    </row>
    <row r="65" spans="1:23" x14ac:dyDescent="0.25">
      <c r="A65" s="7" t="s">
        <v>29</v>
      </c>
      <c r="B65" s="27">
        <v>45468</v>
      </c>
      <c r="C65" s="5">
        <v>19.95</v>
      </c>
      <c r="E65" s="4"/>
      <c r="F65" s="5"/>
      <c r="H65" s="4"/>
      <c r="I65" s="6"/>
      <c r="O65" s="5"/>
      <c r="P65" s="4"/>
      <c r="V65" s="4"/>
      <c r="W65" s="6"/>
    </row>
    <row r="66" spans="1:23" s="20" customFormat="1" ht="12.75" x14ac:dyDescent="0.2">
      <c r="C66" s="10">
        <f>SUM(C57:C65)</f>
        <v>451.63</v>
      </c>
      <c r="D66" s="22"/>
      <c r="E66" s="22"/>
      <c r="F66" s="10">
        <f>SUM(F57:F65)</f>
        <v>165.68</v>
      </c>
      <c r="G66" s="22"/>
      <c r="H66" s="22"/>
      <c r="I66" s="22">
        <f>SUM(I57:I65)</f>
        <v>104.15</v>
      </c>
      <c r="J66" s="22"/>
      <c r="K66" s="22"/>
      <c r="L66" s="22">
        <f>SUM(L57:L65)</f>
        <v>9294.31</v>
      </c>
      <c r="M66" s="22"/>
      <c r="N66" s="22"/>
      <c r="O66" s="10">
        <f>SUM(O57:O65)</f>
        <v>69.739999999999995</v>
      </c>
      <c r="P66" s="22"/>
      <c r="Q66" s="22">
        <f>SUM(Q57:Q65)</f>
        <v>22.29</v>
      </c>
      <c r="R66" s="22"/>
      <c r="S66" s="22"/>
      <c r="T66" s="22">
        <f>SUM(C66:S66)</f>
        <v>10107.799999999999</v>
      </c>
      <c r="V66" s="14"/>
      <c r="W66" s="21">
        <f>SUM(W57:W65)</f>
        <v>10086</v>
      </c>
    </row>
    <row r="67" spans="1:23" x14ac:dyDescent="0.25">
      <c r="C67" s="5"/>
      <c r="E67" s="4"/>
      <c r="F67" s="5"/>
      <c r="H67" s="4"/>
      <c r="I67" s="6"/>
      <c r="O67" s="5"/>
      <c r="P67" s="4"/>
      <c r="V67" s="4"/>
      <c r="W67" s="6"/>
    </row>
    <row r="68" spans="1:23" s="20" customFormat="1" ht="12.75" x14ac:dyDescent="0.2">
      <c r="A68" s="20" t="s">
        <v>11</v>
      </c>
      <c r="B68" s="26">
        <v>45473</v>
      </c>
      <c r="C68" s="10">
        <v>2843.88</v>
      </c>
      <c r="E68" s="14"/>
      <c r="F68" s="10"/>
      <c r="H68" s="14"/>
      <c r="I68" s="21"/>
      <c r="O68" s="10"/>
      <c r="P68" s="14"/>
      <c r="V68" s="14"/>
      <c r="W68" s="21"/>
    </row>
    <row r="69" spans="1:23" x14ac:dyDescent="0.25">
      <c r="C69" s="5"/>
      <c r="E69" s="4"/>
      <c r="F69" s="5"/>
      <c r="H69" s="4"/>
      <c r="I69" s="6"/>
      <c r="O69" s="5"/>
      <c r="P69" s="4"/>
      <c r="V69" s="4"/>
      <c r="W69" s="6"/>
    </row>
    <row r="70" spans="1:23" x14ac:dyDescent="0.25">
      <c r="A70" t="s">
        <v>29</v>
      </c>
      <c r="B70" s="27">
        <v>45475</v>
      </c>
      <c r="C70" s="5">
        <v>10.9</v>
      </c>
      <c r="D70" s="7" t="s">
        <v>6</v>
      </c>
      <c r="E70" s="4">
        <v>45481</v>
      </c>
      <c r="F70" s="5">
        <v>163.88</v>
      </c>
      <c r="G70" s="7" t="s">
        <v>57</v>
      </c>
      <c r="H70" s="4">
        <v>45477</v>
      </c>
      <c r="I70" s="6">
        <v>52.5</v>
      </c>
      <c r="J70" s="7" t="s">
        <v>64</v>
      </c>
      <c r="K70" s="27">
        <v>45485</v>
      </c>
      <c r="L70">
        <v>536.30999999999995</v>
      </c>
      <c r="M70" s="7" t="s">
        <v>33</v>
      </c>
      <c r="N70" s="27">
        <v>45478</v>
      </c>
      <c r="O70" s="5">
        <v>75.5</v>
      </c>
      <c r="P70" s="4">
        <v>45499</v>
      </c>
      <c r="Q70">
        <v>23.55</v>
      </c>
      <c r="U70" t="s">
        <v>34</v>
      </c>
      <c r="V70" s="4">
        <v>45474</v>
      </c>
      <c r="W70" s="6">
        <v>750</v>
      </c>
    </row>
    <row r="71" spans="1:23" x14ac:dyDescent="0.25">
      <c r="A71" s="7" t="s">
        <v>65</v>
      </c>
      <c r="B71" s="27">
        <v>45476</v>
      </c>
      <c r="C71" s="5">
        <v>47.71</v>
      </c>
      <c r="E71" s="4"/>
      <c r="F71" s="5"/>
      <c r="H71" s="4"/>
      <c r="I71" s="6"/>
      <c r="J71" s="7" t="s">
        <v>20</v>
      </c>
      <c r="K71" s="27">
        <v>45503</v>
      </c>
      <c r="L71">
        <v>115.8</v>
      </c>
      <c r="M71" s="7" t="s">
        <v>51</v>
      </c>
      <c r="N71" s="27">
        <v>45490</v>
      </c>
      <c r="O71" s="5">
        <v>65.040000000000006</v>
      </c>
      <c r="P71" s="4"/>
      <c r="U71" s="7" t="s">
        <v>27</v>
      </c>
      <c r="V71" s="4">
        <v>45504</v>
      </c>
      <c r="W71" s="6">
        <v>20</v>
      </c>
    </row>
    <row r="72" spans="1:23" x14ac:dyDescent="0.25">
      <c r="A72" s="7" t="s">
        <v>29</v>
      </c>
      <c r="B72" s="27">
        <v>45477</v>
      </c>
      <c r="C72" s="5">
        <v>6.1</v>
      </c>
      <c r="E72" s="4"/>
      <c r="F72" s="5"/>
      <c r="H72" s="4"/>
      <c r="I72" s="6"/>
      <c r="J72" s="7" t="s">
        <v>64</v>
      </c>
      <c r="K72" s="27">
        <v>45485</v>
      </c>
      <c r="L72">
        <v>59.59</v>
      </c>
      <c r="M72" s="7" t="s">
        <v>66</v>
      </c>
      <c r="N72" s="27">
        <v>45504</v>
      </c>
      <c r="O72" s="5">
        <v>68.69</v>
      </c>
      <c r="P72" s="4"/>
      <c r="V72" s="4"/>
      <c r="W72" s="6"/>
    </row>
    <row r="73" spans="1:23" x14ac:dyDescent="0.25">
      <c r="A73" s="7" t="s">
        <v>65</v>
      </c>
      <c r="B73" s="27">
        <v>45478</v>
      </c>
      <c r="C73" s="5">
        <v>46.42</v>
      </c>
      <c r="E73" s="4"/>
      <c r="F73" s="5"/>
      <c r="H73" s="4"/>
      <c r="I73" s="6"/>
      <c r="O73" s="5"/>
      <c r="P73" s="4"/>
      <c r="V73" s="4"/>
      <c r="W73" s="6"/>
    </row>
    <row r="74" spans="1:23" x14ac:dyDescent="0.25">
      <c r="A74" s="7" t="s">
        <v>67</v>
      </c>
      <c r="B74" s="27">
        <v>45480</v>
      </c>
      <c r="C74" s="5">
        <v>4.4000000000000004</v>
      </c>
      <c r="E74" s="4"/>
      <c r="F74" s="5"/>
      <c r="H74" s="4"/>
      <c r="I74" s="6"/>
      <c r="O74" s="5"/>
      <c r="P74" s="4"/>
      <c r="V74" s="4"/>
      <c r="W74" s="6"/>
    </row>
    <row r="75" spans="1:23" x14ac:dyDescent="0.25">
      <c r="A75" s="7" t="s">
        <v>52</v>
      </c>
      <c r="B75" s="27">
        <v>45487</v>
      </c>
      <c r="C75" s="5">
        <v>27.14</v>
      </c>
      <c r="E75" s="4"/>
      <c r="F75" s="5"/>
      <c r="H75" s="4"/>
      <c r="I75" s="6"/>
      <c r="O75" s="5"/>
      <c r="P75" s="4"/>
      <c r="V75" s="4"/>
      <c r="W75" s="6"/>
    </row>
    <row r="76" spans="1:23" x14ac:dyDescent="0.25">
      <c r="A76" s="7" t="s">
        <v>18</v>
      </c>
      <c r="B76" s="27">
        <v>45489</v>
      </c>
      <c r="C76" s="5">
        <v>7.68</v>
      </c>
      <c r="E76" s="4"/>
      <c r="F76" s="5"/>
      <c r="H76" s="4"/>
      <c r="I76" s="6"/>
      <c r="O76" s="5"/>
      <c r="P76" s="4"/>
      <c r="V76" s="4"/>
      <c r="W76" s="6"/>
    </row>
    <row r="77" spans="1:23" x14ac:dyDescent="0.25">
      <c r="A77" s="7" t="s">
        <v>52</v>
      </c>
      <c r="B77" s="27">
        <v>45489</v>
      </c>
      <c r="C77" s="5">
        <v>29.79</v>
      </c>
      <c r="E77" s="4"/>
      <c r="F77" s="5"/>
      <c r="H77" s="4"/>
      <c r="I77" s="6"/>
      <c r="O77" s="5"/>
      <c r="P77" s="4"/>
      <c r="V77" s="4"/>
      <c r="W77" s="6"/>
    </row>
    <row r="78" spans="1:23" x14ac:dyDescent="0.25">
      <c r="A78" s="7" t="s">
        <v>44</v>
      </c>
      <c r="B78" s="27">
        <v>45490</v>
      </c>
      <c r="C78" s="5">
        <v>39.4</v>
      </c>
      <c r="E78" s="4"/>
      <c r="F78" s="5"/>
      <c r="H78" s="4"/>
      <c r="I78" s="6"/>
      <c r="O78" s="5"/>
      <c r="P78" s="4"/>
      <c r="V78" s="4"/>
      <c r="W78" s="6"/>
    </row>
    <row r="79" spans="1:23" x14ac:dyDescent="0.25">
      <c r="A79" s="7" t="s">
        <v>68</v>
      </c>
      <c r="B79" s="27">
        <v>45496</v>
      </c>
      <c r="C79" s="5">
        <v>38.909999999999997</v>
      </c>
      <c r="E79" s="4"/>
      <c r="F79" s="5"/>
      <c r="H79" s="4"/>
      <c r="I79" s="6"/>
      <c r="O79" s="5"/>
      <c r="P79" s="4"/>
      <c r="V79" s="4"/>
      <c r="W79" s="6"/>
    </row>
    <row r="80" spans="1:23" s="20" customFormat="1" ht="12.75" x14ac:dyDescent="0.2">
      <c r="C80" s="10">
        <f>SUM(C70:C79)</f>
        <v>258.45000000000005</v>
      </c>
      <c r="E80" s="14"/>
      <c r="F80" s="10">
        <f>SUM(F70:F79)</f>
        <v>163.88</v>
      </c>
      <c r="H80" s="14"/>
      <c r="I80" s="21">
        <f>SUM(I70:I79)</f>
        <v>52.5</v>
      </c>
      <c r="L80" s="20">
        <f>SUM(L70:L79)</f>
        <v>711.69999999999993</v>
      </c>
      <c r="O80" s="10">
        <f>SUM(O70:O79)</f>
        <v>209.23000000000002</v>
      </c>
      <c r="P80" s="14"/>
      <c r="Q80" s="20">
        <f>SUM(Q70:Q79)</f>
        <v>23.55</v>
      </c>
      <c r="T80" s="10">
        <f>SUM(C80:S80)</f>
        <v>1419.31</v>
      </c>
      <c r="V80" s="14"/>
      <c r="W80" s="21">
        <f>SUM(W70:W79)</f>
        <v>770</v>
      </c>
    </row>
    <row r="81" spans="1:23" x14ac:dyDescent="0.25">
      <c r="C81" s="5"/>
      <c r="E81" s="4"/>
      <c r="F81" s="5"/>
      <c r="H81" s="4"/>
      <c r="I81" s="6"/>
      <c r="O81" s="5"/>
      <c r="P81" s="4"/>
      <c r="V81" s="4"/>
      <c r="W81" s="6"/>
    </row>
    <row r="82" spans="1:23" s="20" customFormat="1" ht="12.75" x14ac:dyDescent="0.2">
      <c r="A82" s="20" t="s">
        <v>11</v>
      </c>
      <c r="B82" s="26">
        <v>45504</v>
      </c>
      <c r="C82" s="10">
        <v>2194.5700000000002</v>
      </c>
      <c r="D82" s="20" t="s">
        <v>69</v>
      </c>
      <c r="E82" s="14"/>
      <c r="F82" s="10"/>
      <c r="H82" s="14"/>
      <c r="I82" s="21"/>
      <c r="O82" s="10"/>
      <c r="P82" s="14"/>
      <c r="V82" s="14"/>
      <c r="W82" s="21"/>
    </row>
    <row r="83" spans="1:23" x14ac:dyDescent="0.25">
      <c r="C83" s="5"/>
      <c r="E83" s="4"/>
      <c r="F83" s="5"/>
      <c r="H83" s="4"/>
      <c r="I83" s="6"/>
      <c r="O83" s="5"/>
      <c r="P83" s="4"/>
      <c r="V83" s="4"/>
      <c r="W83" s="6"/>
    </row>
    <row r="84" spans="1:23" x14ac:dyDescent="0.25">
      <c r="A84" t="s">
        <v>67</v>
      </c>
      <c r="B84" s="27">
        <v>45511</v>
      </c>
      <c r="C84" s="5">
        <v>9.9499999999999993</v>
      </c>
      <c r="D84" t="s">
        <v>6</v>
      </c>
      <c r="E84" s="4">
        <v>45522</v>
      </c>
      <c r="F84" s="5">
        <v>15.4</v>
      </c>
      <c r="G84" s="7" t="s">
        <v>26</v>
      </c>
      <c r="H84" s="4">
        <v>45529</v>
      </c>
      <c r="I84" s="6">
        <v>75</v>
      </c>
      <c r="J84" t="s">
        <v>40</v>
      </c>
      <c r="K84" s="27">
        <v>45521</v>
      </c>
      <c r="L84">
        <v>70.849999999999994</v>
      </c>
      <c r="M84" s="7" t="s">
        <v>70</v>
      </c>
      <c r="N84" s="27">
        <v>45525</v>
      </c>
      <c r="O84" s="5">
        <v>60</v>
      </c>
      <c r="P84" s="4">
        <v>45530</v>
      </c>
      <c r="Q84">
        <v>22.81</v>
      </c>
      <c r="U84" t="s">
        <v>34</v>
      </c>
      <c r="V84" s="4">
        <v>45505</v>
      </c>
      <c r="W84" s="6">
        <v>750</v>
      </c>
    </row>
    <row r="85" spans="1:23" x14ac:dyDescent="0.25">
      <c r="A85" t="s">
        <v>25</v>
      </c>
      <c r="B85" s="27">
        <v>45514</v>
      </c>
      <c r="C85" s="5">
        <v>51.17</v>
      </c>
      <c r="D85" s="7" t="s">
        <v>71</v>
      </c>
      <c r="E85" s="4">
        <v>45522</v>
      </c>
      <c r="F85" s="5">
        <v>42.2</v>
      </c>
      <c r="H85" s="4"/>
      <c r="I85" s="6"/>
      <c r="O85" s="5"/>
      <c r="P85" s="4"/>
      <c r="U85" s="7" t="s">
        <v>39</v>
      </c>
      <c r="V85" s="4">
        <v>45525</v>
      </c>
      <c r="W85" s="6">
        <v>1000</v>
      </c>
    </row>
    <row r="86" spans="1:23" x14ac:dyDescent="0.25">
      <c r="A86" s="7" t="s">
        <v>68</v>
      </c>
      <c r="B86" s="27">
        <v>45525</v>
      </c>
      <c r="C86" s="5">
        <v>62.52</v>
      </c>
      <c r="D86" t="s">
        <v>71</v>
      </c>
      <c r="E86" s="27">
        <v>45517</v>
      </c>
      <c r="F86" s="5">
        <v>30.98</v>
      </c>
      <c r="H86" s="4"/>
      <c r="I86" s="6"/>
      <c r="O86" s="5"/>
      <c r="P86" s="4"/>
      <c r="U86" s="7" t="s">
        <v>27</v>
      </c>
      <c r="V86" s="4">
        <v>45535</v>
      </c>
      <c r="W86" s="6">
        <v>20</v>
      </c>
    </row>
    <row r="87" spans="1:23" x14ac:dyDescent="0.25">
      <c r="A87" s="7" t="s">
        <v>18</v>
      </c>
      <c r="B87" s="27">
        <v>45533</v>
      </c>
      <c r="C87" s="5">
        <v>11.93</v>
      </c>
      <c r="D87" s="7" t="s">
        <v>71</v>
      </c>
      <c r="E87" s="4">
        <v>45533</v>
      </c>
      <c r="F87" s="5">
        <v>23.38</v>
      </c>
      <c r="H87" s="4"/>
      <c r="I87" s="6"/>
      <c r="O87" s="5"/>
      <c r="P87" s="4"/>
      <c r="V87" s="4"/>
      <c r="W87" s="6"/>
    </row>
    <row r="88" spans="1:23" x14ac:dyDescent="0.25">
      <c r="A88" s="7" t="s">
        <v>29</v>
      </c>
      <c r="B88" s="27">
        <v>45533</v>
      </c>
      <c r="C88" s="5">
        <v>29.3</v>
      </c>
      <c r="E88" s="4"/>
      <c r="F88" s="5"/>
      <c r="H88" s="4"/>
      <c r="I88" s="6"/>
      <c r="O88" s="5"/>
      <c r="P88" s="4"/>
      <c r="V88" s="4"/>
      <c r="W88" s="6"/>
    </row>
    <row r="89" spans="1:23" s="20" customFormat="1" ht="12.75" x14ac:dyDescent="0.2">
      <c r="C89" s="10">
        <f>SUM(C84:C88)</f>
        <v>164.87000000000003</v>
      </c>
      <c r="E89" s="14"/>
      <c r="F89" s="10">
        <f>SUM(F84:F88)</f>
        <v>111.96</v>
      </c>
      <c r="H89" s="14"/>
      <c r="I89" s="21">
        <f>SUM(I84:I88)</f>
        <v>75</v>
      </c>
      <c r="L89" s="20">
        <f>SUM(L84:L88)</f>
        <v>70.849999999999994</v>
      </c>
      <c r="O89" s="10">
        <f>SUM(O84:O88)</f>
        <v>60</v>
      </c>
      <c r="P89" s="14"/>
      <c r="Q89" s="20">
        <f>SUM(Q84:Q88)</f>
        <v>22.81</v>
      </c>
      <c r="T89" s="10">
        <f>SUM(C89:S89)</f>
        <v>505.49000000000007</v>
      </c>
      <c r="V89" s="14"/>
      <c r="W89" s="21">
        <f>SUM(W84:W88)</f>
        <v>1770</v>
      </c>
    </row>
    <row r="90" spans="1:23" x14ac:dyDescent="0.25">
      <c r="C90" s="5"/>
      <c r="E90" s="4"/>
      <c r="F90" s="5"/>
      <c r="H90" s="4"/>
      <c r="I90" s="6"/>
      <c r="O90" s="5"/>
      <c r="P90" s="4"/>
      <c r="V90" s="4"/>
      <c r="W90" s="6"/>
    </row>
    <row r="91" spans="1:23" s="20" customFormat="1" ht="12.75" x14ac:dyDescent="0.2">
      <c r="A91" s="20" t="s">
        <v>11</v>
      </c>
      <c r="B91" s="26">
        <v>45535</v>
      </c>
      <c r="C91" s="10">
        <v>3459.08</v>
      </c>
      <c r="E91" s="14"/>
      <c r="F91" s="10"/>
      <c r="H91" s="14"/>
      <c r="I91" s="21"/>
      <c r="O91" s="10"/>
      <c r="P91" s="14"/>
      <c r="V91" s="14"/>
      <c r="W91" s="21"/>
    </row>
    <row r="92" spans="1:23" x14ac:dyDescent="0.25">
      <c r="C92" s="5"/>
      <c r="E92" s="4"/>
      <c r="F92" s="5"/>
      <c r="H92" s="4"/>
      <c r="I92" s="6"/>
      <c r="O92" s="5"/>
      <c r="P92" s="4"/>
      <c r="V92" s="4"/>
      <c r="W92" s="6"/>
    </row>
    <row r="93" spans="1:23" x14ac:dyDescent="0.25">
      <c r="A93" s="7" t="s">
        <v>29</v>
      </c>
      <c r="B93" s="27">
        <v>45555</v>
      </c>
      <c r="C93" s="5">
        <v>46.4</v>
      </c>
      <c r="D93" s="7" t="s">
        <v>71</v>
      </c>
      <c r="E93" s="4">
        <v>45543</v>
      </c>
      <c r="F93" s="5">
        <v>4.47</v>
      </c>
      <c r="H93" s="4"/>
      <c r="I93" s="6"/>
      <c r="J93" s="7" t="s">
        <v>72</v>
      </c>
      <c r="K93" s="27">
        <v>45555</v>
      </c>
      <c r="L93">
        <v>729.99</v>
      </c>
      <c r="M93" s="7" t="s">
        <v>73</v>
      </c>
      <c r="N93" s="27">
        <v>45536</v>
      </c>
      <c r="O93" s="5">
        <v>65.39</v>
      </c>
      <c r="P93" s="4">
        <v>45561</v>
      </c>
      <c r="Q93">
        <v>22.11</v>
      </c>
      <c r="U93" s="7" t="s">
        <v>34</v>
      </c>
      <c r="V93" s="4">
        <v>45537</v>
      </c>
      <c r="W93" s="6">
        <v>750</v>
      </c>
    </row>
    <row r="94" spans="1:23" x14ac:dyDescent="0.25">
      <c r="C94" s="5"/>
      <c r="D94" s="7" t="s">
        <v>71</v>
      </c>
      <c r="E94" s="4">
        <v>45554</v>
      </c>
      <c r="F94" s="5">
        <v>14.9</v>
      </c>
      <c r="H94" s="4"/>
      <c r="I94" s="6"/>
      <c r="M94" s="7" t="s">
        <v>51</v>
      </c>
      <c r="N94" s="27">
        <v>45555</v>
      </c>
      <c r="O94" s="5">
        <v>69</v>
      </c>
      <c r="P94" s="4"/>
      <c r="U94" s="7" t="s">
        <v>42</v>
      </c>
      <c r="V94" s="4">
        <v>45563</v>
      </c>
      <c r="W94" s="6">
        <v>66</v>
      </c>
    </row>
    <row r="95" spans="1:23" x14ac:dyDescent="0.25">
      <c r="C95" s="5"/>
      <c r="D95" s="7"/>
      <c r="E95" s="4"/>
      <c r="F95" s="5"/>
      <c r="H95" s="4"/>
      <c r="I95" s="6"/>
      <c r="M95" s="7" t="s">
        <v>33</v>
      </c>
      <c r="N95" s="27">
        <v>45561</v>
      </c>
      <c r="O95" s="5">
        <v>45.44</v>
      </c>
      <c r="P95" s="4"/>
      <c r="U95" s="7"/>
      <c r="V95" s="4"/>
      <c r="W95" s="6"/>
    </row>
    <row r="96" spans="1:23" x14ac:dyDescent="0.25">
      <c r="C96" s="5"/>
      <c r="E96" s="4"/>
      <c r="F96" s="5"/>
      <c r="H96" s="4"/>
      <c r="I96" s="6"/>
      <c r="M96" s="7" t="s">
        <v>33</v>
      </c>
      <c r="N96" s="27">
        <v>45562</v>
      </c>
      <c r="O96" s="5">
        <v>42.97</v>
      </c>
      <c r="P96" s="4"/>
      <c r="U96" s="7" t="s">
        <v>27</v>
      </c>
      <c r="V96" s="4">
        <v>45565</v>
      </c>
      <c r="W96" s="6">
        <v>20</v>
      </c>
    </row>
    <row r="97" spans="1:23" s="20" customFormat="1" ht="12.75" x14ac:dyDescent="0.2">
      <c r="C97" s="10">
        <f>SUM(C93:C96)</f>
        <v>46.4</v>
      </c>
      <c r="E97" s="14"/>
      <c r="F97" s="10">
        <f>SUM(F93:F96)</f>
        <v>19.37</v>
      </c>
      <c r="H97" s="14"/>
      <c r="I97" s="21"/>
      <c r="L97" s="20">
        <f>SUM(L93:L96)</f>
        <v>729.99</v>
      </c>
      <c r="O97" s="10">
        <f>SUM(O93:O96)</f>
        <v>222.79999999999998</v>
      </c>
      <c r="P97" s="14"/>
      <c r="Q97" s="20">
        <f>SUM(Q93:Q96)</f>
        <v>22.11</v>
      </c>
      <c r="T97" s="10">
        <f>SUM(C97:S97)</f>
        <v>1040.6699999999998</v>
      </c>
      <c r="V97" s="14"/>
      <c r="W97" s="21">
        <f>SUM(W93:W96)</f>
        <v>836</v>
      </c>
    </row>
    <row r="98" spans="1:23" x14ac:dyDescent="0.25">
      <c r="C98" s="5"/>
      <c r="E98" s="4"/>
      <c r="F98" s="5"/>
      <c r="H98" s="4"/>
      <c r="I98" s="6"/>
      <c r="O98" s="5"/>
      <c r="P98" s="4"/>
      <c r="V98" s="4"/>
      <c r="W98" s="6"/>
    </row>
    <row r="99" spans="1:23" s="20" customFormat="1" ht="12.75" x14ac:dyDescent="0.2">
      <c r="A99" s="20" t="s">
        <v>74</v>
      </c>
      <c r="B99" s="26">
        <v>45565</v>
      </c>
      <c r="C99" s="10">
        <v>3254.41</v>
      </c>
      <c r="E99" s="14"/>
      <c r="F99" s="10"/>
      <c r="H99" s="14"/>
      <c r="I99" s="21"/>
      <c r="O99" s="10"/>
      <c r="P99" s="14"/>
      <c r="V99" s="14"/>
      <c r="W99" s="21"/>
    </row>
    <row r="100" spans="1:23" x14ac:dyDescent="0.25">
      <c r="C100" s="5"/>
      <c r="E100" s="4"/>
      <c r="F100" s="5"/>
      <c r="H100" s="4"/>
      <c r="I100" s="6"/>
      <c r="O100" s="5"/>
      <c r="P100" s="4"/>
      <c r="V100" s="4"/>
      <c r="W100" s="6"/>
    </row>
    <row r="101" spans="1:23" x14ac:dyDescent="0.25">
      <c r="A101" s="7" t="s">
        <v>44</v>
      </c>
      <c r="B101" s="27">
        <v>45573</v>
      </c>
      <c r="C101" s="5">
        <v>108.9</v>
      </c>
      <c r="D101" s="7" t="s">
        <v>71</v>
      </c>
      <c r="E101" s="4">
        <v>45583</v>
      </c>
      <c r="F101" s="5">
        <v>3.98</v>
      </c>
      <c r="G101" s="7" t="s">
        <v>39</v>
      </c>
      <c r="H101" s="4">
        <v>45573</v>
      </c>
      <c r="I101" s="6">
        <v>162.13999999999999</v>
      </c>
      <c r="J101" s="7" t="s">
        <v>75</v>
      </c>
      <c r="K101" s="27">
        <v>45569</v>
      </c>
      <c r="L101">
        <v>170.52</v>
      </c>
      <c r="M101" s="7" t="s">
        <v>33</v>
      </c>
      <c r="N101" s="27">
        <v>45567</v>
      </c>
      <c r="O101" s="5">
        <v>53.37</v>
      </c>
      <c r="P101" s="4">
        <v>45591</v>
      </c>
      <c r="Q101">
        <v>21.76</v>
      </c>
      <c r="U101" s="7" t="s">
        <v>34</v>
      </c>
      <c r="V101" s="4">
        <v>45566</v>
      </c>
      <c r="W101" s="6">
        <v>750</v>
      </c>
    </row>
    <row r="102" spans="1:23" x14ac:dyDescent="0.25">
      <c r="A102" s="7" t="s">
        <v>68</v>
      </c>
      <c r="B102" s="27">
        <v>45580</v>
      </c>
      <c r="C102" s="5">
        <v>65.02</v>
      </c>
      <c r="D102" s="7" t="s">
        <v>71</v>
      </c>
      <c r="E102" s="4">
        <v>45584</v>
      </c>
      <c r="F102" s="5">
        <v>11.94</v>
      </c>
      <c r="G102" s="7" t="s">
        <v>26</v>
      </c>
      <c r="H102" s="4">
        <v>45573</v>
      </c>
      <c r="I102" s="6">
        <v>50</v>
      </c>
      <c r="J102" s="7" t="s">
        <v>76</v>
      </c>
      <c r="K102" s="27">
        <v>45594</v>
      </c>
      <c r="L102">
        <v>339.01</v>
      </c>
      <c r="M102" s="7" t="s">
        <v>77</v>
      </c>
      <c r="N102" s="27">
        <v>45568</v>
      </c>
      <c r="O102" s="5">
        <v>510.62</v>
      </c>
      <c r="P102" s="4"/>
      <c r="U102" s="7" t="s">
        <v>27</v>
      </c>
      <c r="V102" s="4">
        <v>45596</v>
      </c>
      <c r="W102" s="6">
        <v>20</v>
      </c>
    </row>
    <row r="103" spans="1:23" x14ac:dyDescent="0.25">
      <c r="C103" s="5"/>
      <c r="E103" s="4"/>
      <c r="F103" s="5"/>
      <c r="G103" s="7" t="s">
        <v>78</v>
      </c>
      <c r="H103" s="4">
        <v>45573</v>
      </c>
      <c r="I103" s="6">
        <v>22.7</v>
      </c>
      <c r="M103" s="7" t="s">
        <v>51</v>
      </c>
      <c r="N103" s="27">
        <v>45573</v>
      </c>
      <c r="O103" s="5">
        <v>67.03</v>
      </c>
      <c r="P103" s="4"/>
      <c r="V103" s="4"/>
      <c r="W103" s="6"/>
    </row>
    <row r="104" spans="1:23" x14ac:dyDescent="0.25">
      <c r="C104" s="5"/>
      <c r="E104" s="4"/>
      <c r="F104" s="5"/>
      <c r="G104" s="7" t="s">
        <v>79</v>
      </c>
      <c r="H104" s="4">
        <v>45574</v>
      </c>
      <c r="I104" s="6">
        <v>16.95</v>
      </c>
      <c r="M104" s="7" t="s">
        <v>51</v>
      </c>
      <c r="N104" s="27">
        <v>45591</v>
      </c>
      <c r="O104" s="5">
        <v>67.069999999999993</v>
      </c>
      <c r="P104" s="4"/>
      <c r="V104" s="4"/>
      <c r="W104" s="6"/>
    </row>
    <row r="105" spans="1:23" s="20" customFormat="1" ht="12.75" x14ac:dyDescent="0.2">
      <c r="C105" s="10">
        <f>SUM(C101:C104)</f>
        <v>173.92000000000002</v>
      </c>
      <c r="E105" s="14"/>
      <c r="F105" s="10">
        <f>SUM(F101:F104)</f>
        <v>15.92</v>
      </c>
      <c r="H105" s="14"/>
      <c r="I105" s="21">
        <f>SUM(I101:I104)</f>
        <v>251.78999999999996</v>
      </c>
      <c r="L105" s="20">
        <f>SUM(L101:L104)</f>
        <v>509.53</v>
      </c>
      <c r="O105" s="10">
        <f>SUM(O101:O104)</f>
        <v>698.08999999999992</v>
      </c>
      <c r="P105" s="14"/>
      <c r="Q105" s="20">
        <f>SUM(Q101:Q104)</f>
        <v>21.76</v>
      </c>
      <c r="T105" s="10">
        <f>SUM(C105:S105)</f>
        <v>1671.01</v>
      </c>
      <c r="V105" s="14"/>
      <c r="W105" s="21">
        <f>SUM(W101:W104)</f>
        <v>770</v>
      </c>
    </row>
    <row r="106" spans="1:23" x14ac:dyDescent="0.25">
      <c r="C106" s="5"/>
      <c r="E106" s="4"/>
      <c r="F106" s="5"/>
      <c r="H106" s="4"/>
      <c r="I106" s="6"/>
      <c r="O106" s="5"/>
      <c r="P106" s="4"/>
      <c r="V106" s="4"/>
      <c r="W106" s="6"/>
    </row>
    <row r="107" spans="1:23" s="20" customFormat="1" ht="12.75" x14ac:dyDescent="0.2">
      <c r="A107" s="20" t="s">
        <v>11</v>
      </c>
      <c r="B107" s="26">
        <v>45596</v>
      </c>
      <c r="C107" s="10">
        <v>2353.4</v>
      </c>
      <c r="E107" s="14"/>
      <c r="F107" s="10"/>
      <c r="H107" s="14"/>
      <c r="I107" s="21"/>
      <c r="O107" s="10"/>
      <c r="P107" s="14"/>
      <c r="V107" s="14"/>
      <c r="W107" s="21"/>
    </row>
    <row r="108" spans="1:23" x14ac:dyDescent="0.25">
      <c r="C108" s="5"/>
      <c r="E108" s="4"/>
      <c r="F108" s="5"/>
      <c r="H108" s="4"/>
      <c r="I108" s="6"/>
      <c r="O108" s="5"/>
      <c r="P108" s="4"/>
      <c r="V108" s="4"/>
      <c r="W108" s="6"/>
    </row>
    <row r="109" spans="1:23" x14ac:dyDescent="0.25">
      <c r="A109" s="7" t="s">
        <v>80</v>
      </c>
      <c r="B109" s="27">
        <v>45618</v>
      </c>
      <c r="C109" s="5">
        <v>79.900000000000006</v>
      </c>
      <c r="E109" s="4"/>
      <c r="F109" s="5"/>
      <c r="G109" s="7" t="s">
        <v>81</v>
      </c>
      <c r="H109" s="4">
        <v>45605</v>
      </c>
      <c r="I109" s="6">
        <v>25.5</v>
      </c>
      <c r="J109" s="7" t="s">
        <v>20</v>
      </c>
      <c r="K109" s="27">
        <v>45609</v>
      </c>
      <c r="L109">
        <v>116.23</v>
      </c>
      <c r="M109" s="7" t="s">
        <v>51</v>
      </c>
      <c r="N109" s="27">
        <v>45605</v>
      </c>
      <c r="O109" s="5">
        <v>68.400000000000006</v>
      </c>
      <c r="P109" s="4">
        <v>45622</v>
      </c>
      <c r="Q109">
        <v>22.47</v>
      </c>
      <c r="U109" s="7" t="s">
        <v>39</v>
      </c>
      <c r="V109" s="4">
        <v>45597</v>
      </c>
      <c r="W109" s="6">
        <v>382.97</v>
      </c>
    </row>
    <row r="110" spans="1:23" x14ac:dyDescent="0.25">
      <c r="A110" s="7" t="s">
        <v>52</v>
      </c>
      <c r="B110" s="27">
        <v>45623</v>
      </c>
      <c r="C110" s="5">
        <v>37.67</v>
      </c>
      <c r="E110" s="4"/>
      <c r="F110" s="5"/>
      <c r="G110" s="7" t="s">
        <v>82</v>
      </c>
      <c r="H110" s="4">
        <v>45606</v>
      </c>
      <c r="I110" s="6">
        <v>97.83</v>
      </c>
      <c r="M110" s="7" t="s">
        <v>51</v>
      </c>
      <c r="N110" s="27">
        <v>45619</v>
      </c>
      <c r="O110" s="5">
        <v>70.040000000000006</v>
      </c>
      <c r="P110" s="4"/>
      <c r="U110" s="7" t="s">
        <v>34</v>
      </c>
      <c r="V110" s="4">
        <v>45597</v>
      </c>
      <c r="W110" s="6">
        <v>750</v>
      </c>
    </row>
    <row r="111" spans="1:23" x14ac:dyDescent="0.25">
      <c r="C111" s="5"/>
      <c r="E111" s="4"/>
      <c r="F111" s="5"/>
      <c r="G111" s="7" t="s">
        <v>83</v>
      </c>
      <c r="H111" s="4">
        <v>45610</v>
      </c>
      <c r="I111" s="6">
        <v>152.19999999999999</v>
      </c>
      <c r="O111" s="5"/>
      <c r="P111" s="4"/>
      <c r="U111" s="7" t="s">
        <v>39</v>
      </c>
      <c r="V111" s="4">
        <v>45624</v>
      </c>
      <c r="W111" s="6">
        <v>1650</v>
      </c>
    </row>
    <row r="112" spans="1:23" x14ac:dyDescent="0.25">
      <c r="C112" s="5"/>
      <c r="E112" s="4"/>
      <c r="F112" s="5"/>
      <c r="G112" s="7" t="s">
        <v>84</v>
      </c>
      <c r="H112" s="4">
        <v>45620</v>
      </c>
      <c r="I112" s="6">
        <v>15</v>
      </c>
      <c r="O112" s="5"/>
      <c r="P112" s="4"/>
      <c r="U112" s="7" t="s">
        <v>27</v>
      </c>
      <c r="V112" s="4">
        <v>45626</v>
      </c>
      <c r="W112" s="6">
        <v>20</v>
      </c>
    </row>
    <row r="113" spans="1:27" s="20" customFormat="1" ht="12.75" x14ac:dyDescent="0.2">
      <c r="C113" s="10">
        <f>SUM(C109:C112)</f>
        <v>117.57000000000001</v>
      </c>
      <c r="E113" s="14"/>
      <c r="F113" s="10"/>
      <c r="H113" s="14"/>
      <c r="I113" s="21">
        <f>SUM(I109:I112)</f>
        <v>290.52999999999997</v>
      </c>
      <c r="L113" s="20">
        <f>SUM(L109:L112)</f>
        <v>116.23</v>
      </c>
      <c r="O113" s="10">
        <f>SUM(O109:O112)</f>
        <v>138.44</v>
      </c>
      <c r="P113" s="14"/>
      <c r="Q113" s="20">
        <f>SUM(Q109:Q112)</f>
        <v>22.47</v>
      </c>
      <c r="T113" s="10">
        <f>SUM(C113:S113)</f>
        <v>685.24</v>
      </c>
      <c r="V113" s="14"/>
      <c r="W113" s="21">
        <f>SUM(W109:W112)</f>
        <v>2802.9700000000003</v>
      </c>
    </row>
    <row r="114" spans="1:27" x14ac:dyDescent="0.25">
      <c r="C114" s="5"/>
      <c r="E114" s="4"/>
      <c r="F114" s="5"/>
      <c r="H114" s="4"/>
      <c r="I114" s="6"/>
      <c r="O114" s="5"/>
      <c r="P114" s="4"/>
      <c r="V114" s="4"/>
      <c r="W114" s="6"/>
    </row>
    <row r="115" spans="1:27" s="20" customFormat="1" ht="12.75" x14ac:dyDescent="0.2">
      <c r="A115" s="20" t="s">
        <v>11</v>
      </c>
      <c r="B115" s="26">
        <v>45626</v>
      </c>
      <c r="C115" s="10">
        <v>4471.13</v>
      </c>
      <c r="E115" s="14"/>
      <c r="F115" s="10"/>
      <c r="H115" s="14"/>
      <c r="I115" s="21"/>
      <c r="O115" s="10"/>
      <c r="P115" s="14"/>
      <c r="V115" s="14"/>
      <c r="W115" s="21"/>
    </row>
    <row r="116" spans="1:27" x14ac:dyDescent="0.25">
      <c r="C116" s="5"/>
      <c r="E116" s="4"/>
      <c r="F116" s="5"/>
      <c r="H116" s="4"/>
      <c r="I116" s="6"/>
      <c r="O116" s="5"/>
      <c r="P116" s="4"/>
      <c r="V116" s="4"/>
      <c r="W116" s="6"/>
    </row>
    <row r="117" spans="1:27" x14ac:dyDescent="0.25">
      <c r="A117" t="s">
        <v>85</v>
      </c>
      <c r="B117" s="27">
        <v>45999</v>
      </c>
      <c r="C117" s="5">
        <v>70</v>
      </c>
      <c r="E117" s="4"/>
      <c r="F117" s="5"/>
      <c r="G117" s="7" t="s">
        <v>26</v>
      </c>
      <c r="H117" s="4">
        <v>46014</v>
      </c>
      <c r="I117" s="6">
        <v>75.3</v>
      </c>
      <c r="J117" t="s">
        <v>72</v>
      </c>
      <c r="K117" s="27">
        <v>46008</v>
      </c>
      <c r="L117">
        <v>1094.99</v>
      </c>
      <c r="M117" t="s">
        <v>51</v>
      </c>
      <c r="N117" s="27">
        <v>46001</v>
      </c>
      <c r="O117" s="5">
        <v>72.81</v>
      </c>
      <c r="P117" s="4">
        <v>46017</v>
      </c>
      <c r="Q117">
        <v>22.46</v>
      </c>
      <c r="U117" t="s">
        <v>34</v>
      </c>
      <c r="V117" s="4">
        <v>45993</v>
      </c>
      <c r="W117" s="6">
        <v>750</v>
      </c>
    </row>
    <row r="118" spans="1:27" x14ac:dyDescent="0.25">
      <c r="A118" t="s">
        <v>25</v>
      </c>
      <c r="B118" s="27">
        <v>46020</v>
      </c>
      <c r="C118" s="5">
        <v>39.25</v>
      </c>
      <c r="E118" s="4"/>
      <c r="F118" s="5"/>
      <c r="H118" s="4"/>
      <c r="I118" s="6"/>
      <c r="M118" t="s">
        <v>36</v>
      </c>
      <c r="N118" s="27">
        <v>46017</v>
      </c>
      <c r="O118" s="5">
        <v>68.17</v>
      </c>
      <c r="P118" s="4"/>
      <c r="U118" t="s">
        <v>86</v>
      </c>
      <c r="V118" s="4">
        <v>46007</v>
      </c>
      <c r="W118" s="6">
        <v>50</v>
      </c>
    </row>
    <row r="119" spans="1:27" x14ac:dyDescent="0.25">
      <c r="C119" s="5"/>
      <c r="E119" s="4"/>
      <c r="F119" s="5"/>
      <c r="H119" s="4"/>
      <c r="I119" s="6"/>
      <c r="O119" s="5"/>
      <c r="P119" s="4"/>
      <c r="U119" s="7" t="s">
        <v>42</v>
      </c>
      <c r="V119" s="4">
        <v>46019</v>
      </c>
      <c r="W119" s="6">
        <v>66</v>
      </c>
    </row>
    <row r="120" spans="1:27" x14ac:dyDescent="0.25">
      <c r="C120" s="5"/>
      <c r="E120" s="4"/>
      <c r="F120" s="5"/>
      <c r="H120" s="4"/>
      <c r="I120" s="6"/>
      <c r="O120" s="5"/>
      <c r="P120" s="4"/>
      <c r="U120" s="7" t="s">
        <v>27</v>
      </c>
      <c r="V120" s="4">
        <v>46022</v>
      </c>
      <c r="W120" s="6">
        <v>20</v>
      </c>
    </row>
    <row r="121" spans="1:27" s="20" customFormat="1" ht="12.75" x14ac:dyDescent="0.2">
      <c r="C121" s="10">
        <f>SUM(C117:C120)</f>
        <v>109.25</v>
      </c>
      <c r="E121" s="14"/>
      <c r="F121" s="10"/>
      <c r="H121" s="14"/>
      <c r="I121" s="21">
        <f>SUM(I117:I120)</f>
        <v>75.3</v>
      </c>
      <c r="L121" s="20">
        <f>SUM(L117:L120)</f>
        <v>1094.99</v>
      </c>
      <c r="O121" s="10">
        <f>SUM(O117:O120)</f>
        <v>140.98000000000002</v>
      </c>
      <c r="P121" s="14"/>
      <c r="Q121" s="20">
        <f>SUM(Q117:Q120)</f>
        <v>22.46</v>
      </c>
      <c r="T121" s="20">
        <f>SUM(B121:S121)</f>
        <v>1442.98</v>
      </c>
      <c r="V121" s="14"/>
      <c r="W121" s="21">
        <f>SUM(W117:W120)</f>
        <v>886</v>
      </c>
    </row>
    <row r="122" spans="1:27" x14ac:dyDescent="0.25">
      <c r="C122" s="5"/>
      <c r="E122" s="4"/>
      <c r="F122" s="5"/>
      <c r="H122" s="4"/>
      <c r="I122" s="6"/>
      <c r="O122" s="5"/>
      <c r="P122" s="4"/>
      <c r="V122" s="4"/>
      <c r="W122" s="6"/>
    </row>
    <row r="123" spans="1:27" s="20" customFormat="1" ht="12.75" x14ac:dyDescent="0.2">
      <c r="A123" s="20" t="s">
        <v>11</v>
      </c>
      <c r="B123" s="26">
        <v>46022</v>
      </c>
      <c r="C123" s="10">
        <v>3914.15</v>
      </c>
      <c r="E123" s="14"/>
      <c r="F123" s="10"/>
      <c r="H123" s="14"/>
      <c r="I123" s="21"/>
      <c r="O123" s="10"/>
      <c r="P123" s="14"/>
      <c r="V123" s="14"/>
      <c r="W123" s="21"/>
      <c r="AA123" s="20">
        <v>100.94</v>
      </c>
    </row>
    <row r="124" spans="1:27" x14ac:dyDescent="0.25">
      <c r="C124" s="5"/>
      <c r="E124" s="4"/>
      <c r="F124" s="5"/>
      <c r="H124" s="4"/>
      <c r="I124" s="6"/>
      <c r="O124" s="5"/>
      <c r="P124" s="4"/>
      <c r="V124" s="4"/>
      <c r="W124" s="6"/>
    </row>
  </sheetData>
  <mergeCells count="1">
    <mergeCell ref="A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Bataille</dc:creator>
  <cp:lastModifiedBy>Hans Bataille</cp:lastModifiedBy>
  <dcterms:created xsi:type="dcterms:W3CDTF">2025-05-05T13:38:11Z</dcterms:created>
  <dcterms:modified xsi:type="dcterms:W3CDTF">2025-05-05T13:42:52Z</dcterms:modified>
</cp:coreProperties>
</file>